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julya\OneDrive\Documentos\PROCESOS ENTERRITORIO\OPERADOR TECNOLOGICO\RESPUESTAS A OBSERVACIONES\Observaciones 4\"/>
    </mc:Choice>
  </mc:AlternateContent>
  <xr:revisionPtr revIDLastSave="0" documentId="13_ncr:1_{54810B98-AAFA-44AB-97F0-2C0F2ECAEF84}" xr6:coauthVersionLast="47" xr6:coauthVersionMax="47" xr10:uidLastSave="{00000000-0000-0000-0000-000000000000}"/>
  <bookViews>
    <workbookView showHorizontalScroll="0" showVerticalScroll="0" showSheetTabs="0" xWindow="-120" yWindow="-120" windowWidth="20730" windowHeight="11160" xr2:uid="{00000000-000D-0000-FFFF-FFFF0000000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4" i="1" l="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 i="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alcChain>
</file>

<file path=xl/sharedStrings.xml><?xml version="1.0" encoding="utf-8"?>
<sst xmlns="http://schemas.openxmlformats.org/spreadsheetml/2006/main" count="216" uniqueCount="138">
  <si>
    <t>GRUPO LICITACIONES TIGO</t>
  </si>
  <si>
    <t xml:space="preserve"> </t>
  </si>
  <si>
    <t>Cliente: FONADE 
DIRECCIÓN DE SANIDAD EJÉRCITO</t>
  </si>
  <si>
    <t>Proceso: INA 027 -2021</t>
  </si>
  <si>
    <t>Formulario de Observaciones</t>
  </si>
  <si>
    <t>OBJETO: “PRESTACIÓN DE SERVICIOS INTEGRALES EN TECNOLOGÍAS DE INFORMACIÓN
Y COMUNICACIONES – TIC, PARA LLEVAR A CABO LA ADMINISTRACIÓN,
OPERACIÓN, MANTENIMIENTO Y LA GESTIÓN DE LA PLATAFORMA
TECNOLÓGICA DE ENTERRITORIO.”.</t>
  </si>
  <si>
    <t>No.</t>
  </si>
  <si>
    <t>Tipo</t>
  </si>
  <si>
    <t>Nombre Documento</t>
  </si>
  <si>
    <t>Página</t>
  </si>
  <si>
    <t>Requerimiento</t>
  </si>
  <si>
    <t>Observación para el Cliente</t>
  </si>
  <si>
    <t>Técnica</t>
  </si>
  <si>
    <t>Anexo No. 5</t>
  </si>
  <si>
    <t>ENTerritorio cuenta con una operadora quien se encarga de recibir y transferir las llamadas a los colaboradores de la entidad, la cual tiene una consola de administración. Se debe aprovisionar, configurar y gestionar una consola de administración con mínimo 20 botones de extensiones programables</t>
  </si>
  <si>
    <t>Se entiende que este dispositivo es adicional a las extensiones administrativas, se solicita confirmar si requiere caracteristicas adicionales a la botonera.</t>
  </si>
  <si>
    <t>El contratista deberá aprovisionar un Gateway Audiocode de frente a la PSTN con 1 Troncal SIP, e integrarse con el sistema de telefonía a proveer. Actualmente la Entidad cuenta con el siguiente canal tipo E1.</t>
  </si>
  <si>
    <t>Se solicita confirmar si se va a recibir una troncal SIP, cuantas sesiones se deben soportar, o si se debe conservar la interfaz E1.</t>
  </si>
  <si>
    <t>Configurar y disponer de los recursos tecnológicos para la puesta en marcha de la solución de comunicaciones unificadas, los cuales se deben ubicar en nube publica Azure de ENTerritorio.</t>
  </si>
  <si>
    <t>Se solicita confirmar si los servicios requeridos de Direct Routing deben aprovisionarse sobre Azure, o si estos pueden aprovisionarse en nube privada.</t>
  </si>
  <si>
    <t>Habilitar 200 usuarios iniciales.</t>
  </si>
  <si>
    <t>Se solicita confirmar el estimado de crecimiento de usuarios de la entidad.</t>
  </si>
  <si>
    <t>Habilitar la Opción de grabación de reuniones para insertar conversaciones de voz en el espacio colaborativo de Teams.</t>
  </si>
  <si>
    <t>Se solicita confirmar a que se hace referencia con "inserción de conversaciones"</t>
  </si>
  <si>
    <t>Escalar, en caso de ser necesario, requerimientos hacia los fabricantes de las plataformas que componen la solución de comunicaciones unificadas.</t>
  </si>
  <si>
    <t>Se solicita aclarar si los escalamientos hacia Microsoft los realizaría el proveedor o la entidad, considerando que parte del licenciamiento es de su propiedad.</t>
  </si>
  <si>
    <t>Suministrar y aprovisionar todo el licenciamiento requerido bajo modalidad de servicio para el óptimo funcionamiento de la solución, tales como:
- Licencias requeridas para los controladores de bordes de sesión.
- Licencias Phone System Add on para las licencias E1 y E3 de ENTerritorio.</t>
  </si>
  <si>
    <t>Se solicita confirmar que funcionalidades adicionales requiere enterritorio o si se debe contemplar licenciamiento adicional.</t>
  </si>
  <si>
    <t>La solución deberá permitir realizar reuniones virtuales tanto con usuarios de la Entidad como con usuarios externos.</t>
  </si>
  <si>
    <t>Se entiende que solo se refiere a reuniones por medio del aplicativo, y no reuniones que involucren usuarios PST que requieran el Add-on de Audioconferencing.</t>
  </si>
  <si>
    <t>ENTerritorio cuenta con una línea 018000, que deberá operar en la solución.</t>
  </si>
  <si>
    <t>Puesto que la gestión de las 018000 pertenede al proveedor que la suministre se solicita confirmar cual es el alcance contemplado para esta.</t>
  </si>
  <si>
    <t>Proveer el servicio de operadora automática (autoattendant), a través de la funcionalidad de office 365 y un menú de bienvenida que deberá seguir funcionando de igual o de mejor manera que la actual. En caso de que lo requiera la Entidad, solicitara al contratista el cambio del menú y árbol de llamadas, las veces que sea necesario sin que represente gastos adicionales.</t>
  </si>
  <si>
    <t>Se solicita a la entidad aclarar como funciona el IVR actual, suministrar el arbol del autoattendant actual, teniendo en cuenta que el servicio de operadora automática queda supeditado a las capacidades de la funcionalidad que contiene office 365.</t>
  </si>
  <si>
    <t>La solución debe tener la capacidad de respuesta IVR.</t>
  </si>
  <si>
    <t>Se solicita confirmar si se refiere a la misma funcionalidad de operadora automática de office 365 o a un IVR con caracteristicas especificas.</t>
  </si>
  <si>
    <t>Se requiere la gestión de toda la consola de administración de Office 365, que incluye entre otras funcionalidades asignación y liberación de licencias de Office 365, definición de parámetros de seguridad como filtros de malware, filtro de correo no deseado, protección contra ciberamenazas avanzadas y contra suplantación de identidad (phishing) y ransomware, Conservación local y retención por juicio DLP, y las características propias de Office 365.</t>
  </si>
  <si>
    <t>Se entiene que las funcionalidades acá descritas, se refieren estrictamente a las otrogadas por el licenciamiento de office 365 de la entidad.</t>
  </si>
  <si>
    <t>ENTerritorio es responsable del licenciamiento de estos productos en lo referente a usuario final y el contratista en el marco de la línea de Movilidad es responsable de la asignación y administración del licenciamiento, así como también del acompañamiento y apoyo técnico del registro de cualquier licenciamiento Microsoft en la plataforma. Cualquier otra licencia adicional que se requiera para la administración debe ser asumida por el Contratista.</t>
  </si>
  <si>
    <t>Se solicita aclarar si la frase "cualquier otra licencia adicional debe ser asumida por el contratista" hace referencia a la administración o su adquisión. Teniendo en cuenta que el licencamiento de microsoft es muy amplio y puede salir del alcance de comunicaciones unificadas u offfice 365.</t>
  </si>
  <si>
    <t>ENTerritorio realiza transmisiones de streaming de eventos masivos, chat temáticos y rendición de cuentas. Para esto requiere que el contratista aprovisione en modalidad de servicio una suscripción de streaming tipo streamyard, para la transmisión de los eventos masivos durante el mes de realización del evento.</t>
  </si>
  <si>
    <t>Se solicita confirmar las funcionalidades mínimas requeridas de Streaming, ya que Streamyard tiene caracteristicas especificas que no tienen otras plataformas y solo serían realizables por Stream Yard</t>
  </si>
  <si>
    <t>Se debe entregar en modalidad de arrendamiento los dispositivos telefónicos requeridos, el número de elementos pueden crecer o decrecer según la necesidad de la Entidad en un 20 por ciento Semestral.</t>
  </si>
  <si>
    <t>Se olicita confirmar cual es el umbral mínimo de la entidad, teniendo en cuenta que existe la posibilidad de reducción gradual cada semestre.</t>
  </si>
  <si>
    <t>Anexo No. 9</t>
  </si>
  <si>
    <t>8. Tiempos de respuetsa y Acuerdos de Niveles de Servicio
Duranta la etapa de transición de entraga se debe garantiar por el contratista entrante el cumplimiento del servicio en este periodo, conforme con lo estipulado en los acuerdos de niveles de servicio (ANS) de los anexos técnicos del contrato del operador saliente descritos a continuación</t>
  </si>
  <si>
    <t>Se solicita a la entidad no hacer responsable al operador entrante de los ANS del operador saliento puesto que asi la entidad haya destinado al operador entrante realizar los pagos por la prestación del servicio del operador saliente, el operador entrante no es responsable del cumplimiento de los ANS del operador saliente y de su operación.</t>
  </si>
  <si>
    <t>Técnico</t>
  </si>
  <si>
    <t>Anexo No. 2</t>
  </si>
  <si>
    <t>F-PR-26 OPERADOR TECNOLÓGICO ENTERRITORIO</t>
  </si>
  <si>
    <t>13 - 17</t>
  </si>
  <si>
    <t>5.3. Personal mínimo requerido
Se requiere personal para la ejecución del contrato, sin embargo, es preciso aclarar que en el proceso de selección NO se requiere de la presentación de hojas de vida para evaluación y habilitación técnica.</t>
  </si>
  <si>
    <t>Se solicita a la entidad excluir el requerimiento relacionado con el "Número de contratos o proyectos" toda vez que con la presentación de las certificaciones de la experiencia general y especifica se da cumplimiento con el perfil requerido.  
Esta solicitud aplica para todos los roles requeridos en el pliego.</t>
  </si>
  <si>
    <t>7. El equipo profesional adicional al equipo de trabajo mínimo requerido que el CONTRATISTA desee incorporar para la ejecución del contrato será de responsabilidad exclusiva de este y genera reconocimiento monetario a cargo de ENTerritorio.</t>
  </si>
  <si>
    <t>Se solicita a la entidad aclarar el requerimiento. Nuestro entendimiento es que los costos qu se generen por los profesionales adicionales que se dimensionen, estarán a cargo de ENTerritorio y se deberá presentar una oferta adicional</t>
  </si>
  <si>
    <t>Las hojas de vida deberán presentarse dentro de los dos (2) días hábiles siguientes a la firma del contrato, y deberán ser aprobadas para la firma del acta de inicio.</t>
  </si>
  <si>
    <t>Se solicita a la entidad ampliar el plazo de entrega de las hojas de de vida a cinco (5) días hábiles siguientes a la firma del contrato.</t>
  </si>
  <si>
    <t>Anexo No. 1 - Servicio especializado de infraestructura.pdf</t>
  </si>
  <si>
    <t>El contratista debe proveer en modalidad de arrendamiento, configurar y administrar, migrar a su
infraestructura los servidores del proveedor actual ubicados en CCB. La infraestructura de servidores
físicos del proveedor actual puede ser aprovisionados en ambiente virtualizado en el Centro de
Computo Principal CCP.</t>
  </si>
  <si>
    <t>Se solicita defnir las tareas eseradas por ENTerritorio con el servicio de admisntración de los servidores, entendiendo que hay diferentes niveles a admintirar como lo es el hiprvisor, sistema oprativo, motor de base de datos, aplicación (Directorio Activo Microsoft Secundario para estaciones de usuario final replicado desde el Directorio Activo principal en el CCP.
- Servidor DNS.
- Servidor DHCP.
- Controladora Antivirus a Endpoint.
- Consola Exchange con funcionalidad Relay de correo.
- Servicio Nessus.)
Agradecemos a la Entidad definir el alcance de la admsnitación solicitada</t>
  </si>
  <si>
    <t>El contratista debe administrar, monitorear, mantener la conectividad, conmutación y seguridad de los servidores de proveedores externos.</t>
  </si>
  <si>
    <t>Se solicita a ENTERRITORIO especificar el alcance solcitado para el servcio de admisntración de los servidres externos:
- Servidores de Cámaras de Seguridad.
- Servidores de Servicios Biométricos.
- Servidor de Impresión.</t>
  </si>
  <si>
    <t>Se entiende que los 3 servidores de proveedores externos no deben ser suministrados por el Proveedor del presente proceso y que es responsabilidad de ENTERRITORIO, junto con sus Proveedores Externos, la disponibiliad de su esa infraestructura en cuanto a obsolescencia tecnológica, cambio de partes, mantenimento del hardware, manos remotas, mantenimiento de soporte y garantia de fabricante, asi como la seguridad física, el licenciamiento de hipervisores, sistemas operativos, bases de datos y aplicaciones sobre esa infraestructura</t>
  </si>
  <si>
    <t>Adicionalmente, el CCB aloja los dispositivos de seguridad propiedad de ENTerritorio: - Firewall en HA (Fortigate). - Analizador de logs del Firewall (Fortianalyzer).</t>
  </si>
  <si>
    <t>Se solicita a ENTERRITORIO permitir que el Proveedor ofrezca en modalidad de servicio en la sede CCB las funcionalidades que actualmente entregan estos equipos y evitar el uso de la infraestrucutra de propiedad de ENTERRITORIO, lo anterior con el fin de garantizar la disponibiliad del servicio y evitar que ENTERRITORIO tenga la resonsabilidad de contratar con el fabricane soporte y garantía asi como el mantenimiento de la licencia del equipo, cambio de partes, gestión de garantias, obsolescencia de los equipos, etc</t>
  </si>
  <si>
    <t>Actualmente en el ACH se encuentra instalado un sistema de alimentación UPS de 15 KV de marca PEI Power (Proyectos Especiales Ingeniería) de propiedad de ENTerritorio que alimenta los 3 pisos en la sede.</t>
  </si>
  <si>
    <t>Se solicita a ENTERRITORIO informar cual es el proveedor actual que realiza el manteniemnto de esta infraestructura así como el valor de dicho mantenimento actualmente, de igual forma indicar si este servicio también se contempla dentro del proceso de transición de los 3 meses</t>
  </si>
  <si>
    <t>Cuadro. Centros de datos ENTerritorio CCB</t>
  </si>
  <si>
    <t>Se solicita a ENTERRITORIO permitir el cambio del hipervisor Hyper-V por VMWare</t>
  </si>
  <si>
    <t>Cuadro. Centros de datos ENTerritorio CCP / CCA / CCB / AZURE</t>
  </si>
  <si>
    <t>Se solicia a ENTERRITORIO permitir durante la migración de los servicios así mismo durante la vigencia del contrato la actualización y el mantenimiento de los sistemas operativos en versiones que cuenten con soporte de fabricante, para tal efecto ENTRRITORIO dipondrá de su personal técnico para que facilite y apoye al Proveedor en dicha tarea, en caso tal de no permitir el uso de versiones soportadas por fabricante, ENTRRTORIO libera de responsabilidad en el cumplimiento de los ANS al Proveedor hasta se permita la actualización a versiones de sistema operativo soportadas del fabricante</t>
  </si>
  <si>
    <t>Servicio de Balanceador:</t>
  </si>
  <si>
    <t>Se solicia a ENTERRITORIO confirmar si el servicio de balancedor se puede prestar sobre plataforma multitenant en HA con recursos virtuales dedicados garantizando la prestación del servcio requerido</t>
  </si>
  <si>
    <t>Los centros de Datos del contratista que alojarán los ambientes CCA y CCP deberán tener certificación Uptime Institute Vigente como mínimo TIER III o Superior</t>
  </si>
  <si>
    <t>Se solicita a ENTERRITORIO permitir certificaciones de ICREA siempre y cuando sean superiores en disponibiliad a las del uptime institute requeridas</t>
  </si>
  <si>
    <t>Los servicios de los Centros de Computo CCP, CCA y CCB, servidores, dispositivos de red, enrutamiento, conmutación, direccionamiento IP, dispositivos de seguridad, balanceadores, hardware y software deberán estar alojados en IaaS con Tenant de uso exclusivo de ENTerritorio y no puede ser compartida con otros clientes.</t>
  </si>
  <si>
    <t>Se solicita a ENTERRITORIO confirmar que los servicios se prestan sobre tenant dedicado a la Entidad es decir que los recursos virtuales dentro de esos tenant son de uso exclusivo para ENTERRITORIO, entendiendo que sobre las plataformas fisicas se pueden crear varios tenant</t>
  </si>
  <si>
    <t>Para los Centros de Computo CCP, CCA y CCB, servidores, dispositivos de red, dispositivos de seguridad, balanceadores, y servicios de hardware y software que aprovisione el contratista deben ser configurados en Dual Stack para funcionar con IPV6 e IPV4.</t>
  </si>
  <si>
    <t>Se solicita a ENTERITORIO confirmar que los pool de IPV6 son de su propiedad y es su responsabilidad suministralo al proveedor para que este pueda realizar la propagación y configuración dentro de los servicios.</t>
  </si>
  <si>
    <t>Brindar el soporte técnico integral ilimitado en horario 7x24 para los Centros de Computo CCP, CCA y CCB y Sedes de la Entidad, incluyendo soporte telefónico, soporte remoto, vía web ilimitado y todo el soporte en sitio que se requiera durante el período del caso escalado.</t>
  </si>
  <si>
    <t>Se solicita a ENTERRITORIO confirmar que el soporte en sitio no es permanente y que solo se requere en caso tal que la afectación de servicio lo requiera para poder atender los servicios pretados r el Proveedor</t>
  </si>
  <si>
    <t>El contratista debe contar con soporte Microsoft Premier (Premier Support for Partner) y soporte especializado para Azure, y escalar todos los requerimientos de servicio que ENTerritorio necesite en virtud de soporte, mejora o calidad de servicio.</t>
  </si>
  <si>
    <t>Se solicita a ENTERRIOTORIO permitir al Provedor presentar la certificación de un partner aliado del Proveedor para servicios de Azure</t>
  </si>
  <si>
    <t>Para los servidores de los Centros de Computo CCP, CCA y CCB apagados o no funcionales en el periodo se excluyen de la facturación del periodo.</t>
  </si>
  <si>
    <t>Se entiente con este requerimiento que los ANS solo aplican para servicios usados por la Entidad y por lo tanto no abrá lugar a resarcimientos por servicios que no se esten usando y que eventualmente fallen?, lo anterior dado que no puede haber resarcimiento por servicios no facturados. agradecemos confirmar</t>
  </si>
  <si>
    <t>El CONTRATISTA debe contar con el licenciamiento de sistema operativo, bases de datos, capa media y de aplicación en tecnologías Microsoft y Oracle para el proceso de migración que va desde la firma del acta de inicio hasta el recibo a satisfacción por parte del Supervisor del Contrato.</t>
  </si>
  <si>
    <t>Se solicta a ENTERRITORIO permitir el uso del licenciameno de Oracle que actualmente tiene, previo a un plan de trabajo que garantice el cumplimiento de las policitas de Oracle, dado que Oracle no vende lincencias por 3 meses y que toda licencia queda a nombre del Cliente final en este caso ENTERRITORIO, lo que generaría un gran costo en licenciamiento que solo se usaría por 3 meses.</t>
  </si>
  <si>
    <t>Se requiere que el CONTRATISTA aprovisione como servicio el licenciamiento de software Microsoft y Oracle, adicional sobre la línea base descrita en los cuadros de Licenciamiento de ENTerritorio en un 25% según las necesidades.</t>
  </si>
  <si>
    <t>Se solcita a ENTERRITORIO eliminar el requerimiento con respecto al componente de ORACLE dado que este fabricante no tiene licenciamiento como servicio, todo el licenciamiento de productos instalados debe ser comprado a nombre de ENTERRITORIO ya sea por 1 año, 3 años o perpetuo, ORACLE no permite a los Provedores ofrecer licenciamiento como servicio por lo tanto no es posible ofrecerlo a ENTERRITORIO en esta modalidad dado que el Fabricante no lo permite, se solicita a ENTERRITORIO validar lo aqui expresado con Oracle para su confirmación.</t>
  </si>
  <si>
    <t>Administrar la seguridad en la nube, los entornos híbridos, entre las sedes, centros de datos y nube pública.</t>
  </si>
  <si>
    <t>La administración se limita a los servicios de seguridad prestados por el Proveedor dentro del presente proceso y no se ampliará a otros servicios durante la vigencia del contrato que no esten amparados bajo el actual proceso, es correcto el entendimiento?</t>
  </si>
  <si>
    <t>SERVICIOS PARA BASES DE DATOS Y SERVICIOS PARA APLICACIONES</t>
  </si>
  <si>
    <t>Se solicita a ENTERRITORIO indicar las tareas requeridas dentro del servicio de administación solicitado con el fin de no dejar vacios en la interpretación</t>
  </si>
  <si>
    <t>Para los anteriores servidores aplica los siguientes servicios tecnológicos:</t>
  </si>
  <si>
    <t>Se entiende que el licenciamiento de productos ORACLE es responsbilidad de ENTERRITORIO tanto el suministro como garantizar la compra de su soporte con Oracle, en este orden de ideas solicitamos a la Entidad confirmar que proveerá el licencamiento que se requiera para los escenarios de replicación entendiendo que todo producto Oracle INSTALADO independiente de si esta en modo Activo o Pasivo debe estar licenciado y soportado a nombre del Cliente en este caso ENTERRITORIO.</t>
  </si>
  <si>
    <t>Legal</t>
  </si>
  <si>
    <t>Documento de planeación</t>
  </si>
  <si>
    <t>10. (...)En todo caso, no podrá generarse el cambio del personal sin que sea aprobado previamente por ENTerritorio, por escrito. Asimismo, esta aprobación debe constar en el informe mensual de actividades que se presente para el periodo en el cual se genere el cambio.</t>
  </si>
  <si>
    <t>Se solicita a la entidad, eliminar esta estipulación y las demás dentro de los documentos de est tipo, toda vez que supone un riesgo de tercerización laboral, es importante señalar que,  EL CONTRATISTA garantizará la idoneidad del personal que ocupe a cualquier título, para prestar técnicamente el servicio durante la ejecución de este contrato, por lo cual, aplicará sus políticas internas de selección y vinculación incluyendo los lineamientos de homologaciones de requisitos del cargo; garantizando las habilidades y competencias exigidas para el desarrollo del objeto comercial, bajo su propia autonomía e independencia en este proceso.</t>
  </si>
  <si>
    <t>12.3. PROPIEDAD INTELECTUAL</t>
  </si>
  <si>
    <t>Teniendo en cuenta que el objeto de la contratación del proceso hace parte del Core del negocio  y que se trata de una prestación de un servicio, no es posible hacer entrega de los desarrollos que se hagan con ocasión de la ejecución del contrato. En consecuencia,  se solicita comedidamente modificar la cláusula de la siguiente forma:                                                                                         “La información, software, aplicativos, programas de computación y toda obra objeto de protección, desarrollados y/o revelados por las partes para la ejecución del contrato, serán de propiedad exclusiva de la parte que los desarrolle y/o revele.
Con la suscripción de este contrato no se ceden los derechos patrimoniales de la propiedad intelectual, ni se entregan los códigos fuentes, algoritmos y demás soportes del desarrollo.”</t>
  </si>
  <si>
    <t>RESPUESTA</t>
  </si>
  <si>
    <t>Es correcto su entendimiento y no se requiere características adicionales a la botonera</t>
  </si>
  <si>
    <t>Los servicios requeridos deben ser aprovisionados bajo Azure</t>
  </si>
  <si>
    <t>Se estima crecimiento en un 20% anual</t>
  </si>
  <si>
    <t>Los escalamientos Microsoft los debe realizar el contratista</t>
  </si>
  <si>
    <t>El licenciamiento requerido para los requerimientos técnicos del anexo técnico  5. servicio de movilidad integral deben ser suministrados por el contratista</t>
  </si>
  <si>
    <t>Es correcto su entendimiento</t>
  </si>
  <si>
    <t>Las transmisiones de Streaming deben tener la capacidad  para realizar transmisiones de vídeo por redes sociales,  desde cualquier navegador, sin tener que descargar ningún tipo de software, incluyendo logos y banners, incluyendo opciones de responder a los comentarios del público o poderlos adicionar en pantalla con múltiples invitados y de manera simultánea.</t>
  </si>
  <si>
    <t>La definición plantea los limites del número de elementos que pueden crecer o decrecer según la necesidad de la Entidad en un 20 por ciento Semestral.</t>
  </si>
  <si>
    <t>El alcance del servicio es descrito en el anexo técnico 1 para los numerales: -	1. - Especificaciones del servicio de infraestructura y centros de cómputo, 2. SERVICIOS PARA NUBE PÚBLICA, 3. SERVICIOS PARA BASES DE DATOS Y SERVICIOS PARA APLICACIONES</t>
  </si>
  <si>
    <t>Los servicios externos son de la gestión de los proveedores de Enterritorio.</t>
  </si>
  <si>
    <t>Se permite cambios de Hipervisores</t>
  </si>
  <si>
    <t>No se acepta la observación, para mantener la pluralidad de oferentes</t>
  </si>
  <si>
    <t>No se acepta la observación puesto que esta actividad es parte de las obligaciones contractuales del actual proceso y descrito en el anexo técnico 1 en el numeral 7.	SERVICIOS Y REQUERIMIENTOS PARA IPv6</t>
  </si>
  <si>
    <t>No es correcta su apreciación, el soporte es integral ilimitado en horario 7*24</t>
  </si>
  <si>
    <t>Es correcto su entendimiento, sin embargo no es claro la descripción de los servicios que "que eventualmente fallen". Los ANS aplican a los servicios según la descripción de los anexos técnicos.</t>
  </si>
  <si>
    <t>No se acepta la observación. El CONTRATISTA debe contar con el licenciamiento de sistema operativo, bases de datos, capa media y de aplicación en tecnologías Microsoft y Oracle para el proceso de migración que va desde la firma del acta de inicio hasta el recibo a satisfacción por parte del Supervisor del Contrato.</t>
  </si>
  <si>
    <t>No Es correcto su entendimiento 
El licenciamiento de propiedad de ENTerritorio relacionado en el anexo técnico 1 en el ítem -	Licenciamiento, se le entregará al CONTRATISTA para su manejo y operación.
El contratista asumirá las responsabilidades económicas, jurídicas y técnicas ante cualquier evento de sub-licenciamiento en los centros de datos ofertados, sin que esto represente un costo adicional para ENTerritorio.
El soporte de fábrica de los productos Oracle es gestionado por ENTerritorio y entregado al contratista para su operación. Actualmente se encuentran bajo contrato de soporte hasta el 1 de mayo de 2022 y ENTerritorio efectuara el proceso de renovación de este.</t>
  </si>
  <si>
    <t>No se acepta la observación, puesto que las líneas de servicio como la descrita en el anexo técnico 8 tiene aplicabilidad al numeral de propiedad Intelectual</t>
  </si>
  <si>
    <t>Se entregará una troncal E1 sin embargo ENTerritorio se encuentra abierto a la actualización a SIP</t>
  </si>
  <si>
    <t>Agregar usuarios a una conversación existente</t>
  </si>
  <si>
    <t>Es correcto el entendimiento</t>
  </si>
  <si>
    <t>Actualmente el contrato de mantenimiento se encuentra vencido, deberá ser cotizado al igual que el listado de repuestos</t>
  </si>
  <si>
    <t>Se permite durante la migración de los servicios  la actualización y el mantenimiento de los sistemas operativos en versiones que cuenten con soporte de fabricante, sin embargo no libera de responsabilidad en el cumplimiento de los ANS al contratista bajo las versiones actuales</t>
  </si>
  <si>
    <t>Deberá poder ser gestiona (enrutada o atendida) por la persona colaborador que ENTerritorio designe</t>
  </si>
  <si>
    <t>EL árbol de llamada se entregará en su momento al contratista, la solución de autoattendand deberá ser suministrado en la solución por el contratista</t>
  </si>
  <si>
    <t>El IVR puede ser suministrado mediante otra solución con las características similares</t>
  </si>
  <si>
    <t>No se acepta la observación, toda vez que para ENTerritorio es necesario la operación de estos elementos dentro de su infraestructura de seguridad, y adicionalmente las licencias están vigentes hasta octubre de 2022.</t>
  </si>
  <si>
    <t>No se acepta la observación. El contratista puede suministrar las licencias para Enterritorio, diferente al soporte que  será renovado por ENTerritorio.</t>
  </si>
  <si>
    <t>La entidad se permite manifestar que no acoge su observación y mantiene la solicitud ya que la misma garantiza que no existan cambios que afecten la prestación del servicio así como la disminución de la capacidad profesional y operativa del proyecto, cómo el cumplimiento del personal mínimo requerido en el proceso de selección</t>
  </si>
  <si>
    <t xml:space="preserve">No se acepta la observación, puesto que las licencias de la solución de movilidad deben estar acotadas al anexo técnico en 5 y debe estar bajo la responsabilidad del contratista </t>
  </si>
  <si>
    <t>No se acepta la observación, los ANS de la etapa de transicion son definidos en el anexo 9. etapa de transición e inicio del contrato y son de cumplimiento del contratista.</t>
  </si>
  <si>
    <t>No se acepta la observación, los perfiles mínimos requeridos son los especificados en el documento de formación académica para mantener la calidad del servicio</t>
  </si>
  <si>
    <t>No se acepta la observación, los perfiles mínimos requeridos son los especificados en el documento de formación académica para mantener la calidad del servicio y no generan costo adicional a la entidad</t>
  </si>
  <si>
    <t>No se acepta la observación, con el de verificar con oportunidad las hojas de vida para el acta de inicio</t>
  </si>
  <si>
    <t>No se acepta la observación, el servicio es valido en plataforma multitenant de acuerdo a los requisitos de servicio definidos en el anexo técnico 1</t>
  </si>
  <si>
    <t>No se acepta la observación, los requisitos mínimos requeridos son los especificados en el documento para mantener la calidad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</si>
</sst>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4"/>
      <color indexed="9"/>
      <name val="Arial"/>
      <family val="2"/>
    </font>
    <font>
      <sz val="11"/>
      <color theme="1"/>
      <name val="Arial"/>
      <family val="2"/>
    </font>
    <font>
      <b/>
      <i/>
      <sz val="12"/>
      <name val="Arial"/>
      <family val="2"/>
    </font>
    <font>
      <b/>
      <sz val="14"/>
      <name val="Arial"/>
      <family val="2"/>
    </font>
    <font>
      <b/>
      <sz val="10"/>
      <color theme="0"/>
      <name val="Trebuchet MS"/>
      <family val="2"/>
    </font>
    <font>
      <sz val="10"/>
      <color theme="1"/>
      <name val="Trebuchet MS"/>
      <family val="2"/>
    </font>
    <font>
      <sz val="10"/>
      <name val="Trebuchet MS"/>
      <family val="2"/>
    </font>
    <font>
      <sz val="10"/>
      <color theme="1"/>
      <name val="Trebuchet MS"/>
      <family val="2"/>
    </font>
    <font>
      <sz val="10"/>
      <name val="Trebuchet MS"/>
      <family val="2"/>
    </font>
    <font>
      <sz val="10"/>
      <color rgb="FF000000"/>
      <name val="Trebuchet MS"/>
      <family val="2"/>
    </font>
    <font>
      <sz val="11"/>
      <color rgb="FF000000"/>
      <name val="Calibri"/>
      <family val="2"/>
    </font>
    <font>
      <sz val="11"/>
      <color theme="1"/>
      <name val="Arial"/>
      <family val="2"/>
    </font>
    <font>
      <sz val="11"/>
      <color rgb="FF000000"/>
      <name val="Calibri"/>
      <family val="2"/>
    </font>
  </fonts>
  <fills count="5">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11">
    <border>
      <left/>
      <right/>
      <top/>
      <bottom/>
      <diagonal/>
    </border>
    <border>
      <left style="thin">
        <color indexed="64"/>
      </left>
      <right/>
      <top/>
      <bottom/>
      <diagonal/>
    </border>
    <border>
      <left style="thin">
        <color indexed="64"/>
      </left>
      <right/>
      <top/>
      <bottom style="thin">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8">
    <xf numFmtId="0" fontId="0" fillId="0" borderId="0" xfId="0"/>
    <xf numFmtId="0" fontId="2" fillId="0" borderId="0" xfId="0" applyFont="1" applyAlignment="1">
      <alignment vertical="center"/>
    </xf>
    <xf numFmtId="0" fontId="6" fillId="0" borderId="0" xfId="0" applyFont="1" applyAlignment="1">
      <alignment vertical="center"/>
    </xf>
    <xf numFmtId="0" fontId="7" fillId="0" borderId="5" xfId="0" applyFont="1" applyBorder="1" applyAlignment="1">
      <alignment horizontal="center" vertical="center" wrapText="1"/>
    </xf>
    <xf numFmtId="0" fontId="7" fillId="0" borderId="5"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0" xfId="0" applyFont="1" applyAlignment="1">
      <alignment horizontal="center" vertical="center"/>
    </xf>
    <xf numFmtId="0" fontId="7" fillId="0" borderId="5" xfId="0" applyFont="1" applyBorder="1" applyAlignment="1">
      <alignment horizontal="justify" vertical="center" wrapText="1"/>
    </xf>
    <xf numFmtId="0" fontId="7" fillId="3" borderId="5" xfId="0" applyFont="1" applyFill="1" applyBorder="1" applyAlignment="1">
      <alignment horizontal="left" vertical="center" wrapText="1"/>
    </xf>
    <xf numFmtId="0" fontId="6" fillId="3" borderId="0" xfId="0" applyFont="1" applyFill="1" applyAlignment="1">
      <alignment vertical="center"/>
    </xf>
    <xf numFmtId="16" fontId="7" fillId="0" borderId="5" xfId="0" applyNumberFormat="1" applyFont="1" applyBorder="1" applyAlignment="1">
      <alignment horizontal="center" vertical="center" wrapText="1"/>
    </xf>
    <xf numFmtId="0" fontId="0" fillId="0" borderId="5" xfId="0" applyBorder="1" applyAlignment="1">
      <alignment vertical="center" wrapText="1"/>
    </xf>
    <xf numFmtId="0" fontId="6" fillId="3" borderId="5"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5" xfId="0" applyFont="1" applyFill="1" applyBorder="1" applyAlignment="1">
      <alignment horizontal="justify" vertical="center" wrapText="1"/>
    </xf>
    <xf numFmtId="0" fontId="8" fillId="0" borderId="0" xfId="0" applyFont="1" applyAlignment="1">
      <alignment vertical="center"/>
    </xf>
    <xf numFmtId="0" fontId="9" fillId="3" borderId="5" xfId="0" applyFont="1" applyFill="1" applyBorder="1" applyAlignment="1">
      <alignment horizontal="justify" vertical="center" wrapText="1"/>
    </xf>
    <xf numFmtId="0" fontId="9" fillId="3" borderId="5" xfId="0" applyFont="1" applyFill="1" applyBorder="1" applyAlignment="1">
      <alignment horizontal="left" vertical="center" wrapText="1"/>
    </xf>
    <xf numFmtId="0" fontId="9" fillId="3"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6" fillId="3" borderId="5" xfId="0" applyFont="1" applyFill="1" applyBorder="1" applyAlignment="1">
      <alignment horizontal="left" vertical="center" wrapText="1"/>
    </xf>
    <xf numFmtId="0" fontId="6" fillId="0" borderId="6" xfId="0" applyFont="1" applyBorder="1" applyAlignment="1">
      <alignment vertical="center"/>
    </xf>
    <xf numFmtId="0" fontId="6" fillId="0" borderId="6" xfId="0" applyFont="1" applyBorder="1" applyAlignment="1">
      <alignment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0" borderId="8" xfId="0" applyFont="1" applyBorder="1" applyAlignment="1">
      <alignment vertical="center"/>
    </xf>
    <xf numFmtId="0" fontId="6" fillId="0" borderId="8" xfId="0" applyFont="1" applyBorder="1" applyAlignment="1">
      <alignment horizontal="left"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6" xfId="0" applyFont="1" applyBorder="1" applyAlignment="1">
      <alignment horizontal="left" vertical="center" wrapText="1"/>
    </xf>
    <xf numFmtId="0" fontId="0" fillId="0" borderId="0" xfId="0" applyAlignment="1">
      <alignment vertical="center" wrapText="1"/>
    </xf>
    <xf numFmtId="0" fontId="0" fillId="0" borderId="0" xfId="0" applyAlignment="1">
      <alignmen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10" fillId="0" borderId="10" xfId="0" applyFont="1" applyFill="1" applyBorder="1" applyAlignment="1">
      <alignment vertical="center" wrapText="1"/>
    </xf>
    <xf numFmtId="0" fontId="11" fillId="0" borderId="10" xfId="0" applyFont="1" applyFill="1" applyBorder="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8" fillId="3" borderId="0" xfId="0" applyFont="1" applyFill="1" applyAlignment="1">
      <alignment vertical="center" wrapText="1"/>
    </xf>
    <xf numFmtId="0" fontId="6" fillId="0" borderId="0" xfId="0" applyFont="1" applyAlignment="1">
      <alignment vertical="center" wrapText="1"/>
    </xf>
    <xf numFmtId="0" fontId="6" fillId="3" borderId="0" xfId="0" applyFont="1" applyFill="1" applyAlignment="1">
      <alignment vertical="center" wrapText="1"/>
    </xf>
    <xf numFmtId="0" fontId="13" fillId="4" borderId="10" xfId="0" applyFont="1" applyFill="1" applyBorder="1" applyAlignment="1">
      <alignment horizontal="left" vertical="center" wrapText="1"/>
    </xf>
    <xf numFmtId="0" fontId="1"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8"/>
  <sheetViews>
    <sheetView tabSelected="1" topLeftCell="B1" zoomScale="90" zoomScaleNormal="90" workbookViewId="0">
      <selection sqref="A1:F1"/>
    </sheetView>
  </sheetViews>
  <sheetFormatPr baseColWidth="10" defaultColWidth="11.42578125" defaultRowHeight="15" x14ac:dyDescent="0.25"/>
  <cols>
    <col min="1" max="1" width="7.5703125" style="7" hidden="1" customWidth="1"/>
    <col min="2" max="2" width="7.5703125" style="2" bestFit="1" customWidth="1"/>
    <col min="3" max="3" width="25.140625" style="2" customWidth="1"/>
    <col min="4" max="4" width="6.85546875" style="2" bestFit="1" customWidth="1"/>
    <col min="5" max="5" width="63" style="2" customWidth="1"/>
    <col min="6" max="6" width="102.5703125" style="2" customWidth="1"/>
    <col min="7" max="7" width="55.140625" style="2" customWidth="1"/>
    <col min="8" max="256" width="11.42578125" style="2"/>
    <col min="257" max="257" width="7.5703125" style="2" customWidth="1"/>
    <col min="258" max="258" width="9.42578125" style="2" bestFit="1" customWidth="1"/>
    <col min="259" max="259" width="14.5703125" style="2" bestFit="1" customWidth="1"/>
    <col min="260" max="260" width="11.42578125" style="2"/>
    <col min="261" max="261" width="68.28515625" style="2" customWidth="1"/>
    <col min="262" max="262" width="86" style="2" customWidth="1"/>
    <col min="263" max="512" width="11.42578125" style="2"/>
    <col min="513" max="513" width="7.5703125" style="2" customWidth="1"/>
    <col min="514" max="514" width="9.42578125" style="2" bestFit="1" customWidth="1"/>
    <col min="515" max="515" width="14.5703125" style="2" bestFit="1" customWidth="1"/>
    <col min="516" max="516" width="11.42578125" style="2"/>
    <col min="517" max="517" width="68.28515625" style="2" customWidth="1"/>
    <col min="518" max="518" width="86" style="2" customWidth="1"/>
    <col min="519" max="768" width="11.42578125" style="2"/>
    <col min="769" max="769" width="7.5703125" style="2" customWidth="1"/>
    <col min="770" max="770" width="9.42578125" style="2" bestFit="1" customWidth="1"/>
    <col min="771" max="771" width="14.5703125" style="2" bestFit="1" customWidth="1"/>
    <col min="772" max="772" width="11.42578125" style="2"/>
    <col min="773" max="773" width="68.28515625" style="2" customWidth="1"/>
    <col min="774" max="774" width="86" style="2" customWidth="1"/>
    <col min="775" max="1024" width="11.42578125" style="2"/>
    <col min="1025" max="1025" width="7.5703125" style="2" customWidth="1"/>
    <col min="1026" max="1026" width="9.42578125" style="2" bestFit="1" customWidth="1"/>
    <col min="1027" max="1027" width="14.5703125" style="2" bestFit="1" customWidth="1"/>
    <col min="1028" max="1028" width="11.42578125" style="2"/>
    <col min="1029" max="1029" width="68.28515625" style="2" customWidth="1"/>
    <col min="1030" max="1030" width="86" style="2" customWidth="1"/>
    <col min="1031" max="1280" width="11.42578125" style="2"/>
    <col min="1281" max="1281" width="7.5703125" style="2" customWidth="1"/>
    <col min="1282" max="1282" width="9.42578125" style="2" bestFit="1" customWidth="1"/>
    <col min="1283" max="1283" width="14.5703125" style="2" bestFit="1" customWidth="1"/>
    <col min="1284" max="1284" width="11.42578125" style="2"/>
    <col min="1285" max="1285" width="68.28515625" style="2" customWidth="1"/>
    <col min="1286" max="1286" width="86" style="2" customWidth="1"/>
    <col min="1287" max="1536" width="11.42578125" style="2"/>
    <col min="1537" max="1537" width="7.5703125" style="2" customWidth="1"/>
    <col min="1538" max="1538" width="9.42578125" style="2" bestFit="1" customWidth="1"/>
    <col min="1539" max="1539" width="14.5703125" style="2" bestFit="1" customWidth="1"/>
    <col min="1540" max="1540" width="11.42578125" style="2"/>
    <col min="1541" max="1541" width="68.28515625" style="2" customWidth="1"/>
    <col min="1542" max="1542" width="86" style="2" customWidth="1"/>
    <col min="1543" max="1792" width="11.42578125" style="2"/>
    <col min="1793" max="1793" width="7.5703125" style="2" customWidth="1"/>
    <col min="1794" max="1794" width="9.42578125" style="2" bestFit="1" customWidth="1"/>
    <col min="1795" max="1795" width="14.5703125" style="2" bestFit="1" customWidth="1"/>
    <col min="1796" max="1796" width="11.42578125" style="2"/>
    <col min="1797" max="1797" width="68.28515625" style="2" customWidth="1"/>
    <col min="1798" max="1798" width="86" style="2" customWidth="1"/>
    <col min="1799" max="2048" width="11.42578125" style="2"/>
    <col min="2049" max="2049" width="7.5703125" style="2" customWidth="1"/>
    <col min="2050" max="2050" width="9.42578125" style="2" bestFit="1" customWidth="1"/>
    <col min="2051" max="2051" width="14.5703125" style="2" bestFit="1" customWidth="1"/>
    <col min="2052" max="2052" width="11.42578125" style="2"/>
    <col min="2053" max="2053" width="68.28515625" style="2" customWidth="1"/>
    <col min="2054" max="2054" width="86" style="2" customWidth="1"/>
    <col min="2055" max="2304" width="11.42578125" style="2"/>
    <col min="2305" max="2305" width="7.5703125" style="2" customWidth="1"/>
    <col min="2306" max="2306" width="9.42578125" style="2" bestFit="1" customWidth="1"/>
    <col min="2307" max="2307" width="14.5703125" style="2" bestFit="1" customWidth="1"/>
    <col min="2308" max="2308" width="11.42578125" style="2"/>
    <col min="2309" max="2309" width="68.28515625" style="2" customWidth="1"/>
    <col min="2310" max="2310" width="86" style="2" customWidth="1"/>
    <col min="2311" max="2560" width="11.42578125" style="2"/>
    <col min="2561" max="2561" width="7.5703125" style="2" customWidth="1"/>
    <col min="2562" max="2562" width="9.42578125" style="2" bestFit="1" customWidth="1"/>
    <col min="2563" max="2563" width="14.5703125" style="2" bestFit="1" customWidth="1"/>
    <col min="2564" max="2564" width="11.42578125" style="2"/>
    <col min="2565" max="2565" width="68.28515625" style="2" customWidth="1"/>
    <col min="2566" max="2566" width="86" style="2" customWidth="1"/>
    <col min="2567" max="2816" width="11.42578125" style="2"/>
    <col min="2817" max="2817" width="7.5703125" style="2" customWidth="1"/>
    <col min="2818" max="2818" width="9.42578125" style="2" bestFit="1" customWidth="1"/>
    <col min="2819" max="2819" width="14.5703125" style="2" bestFit="1" customWidth="1"/>
    <col min="2820" max="2820" width="11.42578125" style="2"/>
    <col min="2821" max="2821" width="68.28515625" style="2" customWidth="1"/>
    <col min="2822" max="2822" width="86" style="2" customWidth="1"/>
    <col min="2823" max="3072" width="11.42578125" style="2"/>
    <col min="3073" max="3073" width="7.5703125" style="2" customWidth="1"/>
    <col min="3074" max="3074" width="9.42578125" style="2" bestFit="1" customWidth="1"/>
    <col min="3075" max="3075" width="14.5703125" style="2" bestFit="1" customWidth="1"/>
    <col min="3076" max="3076" width="11.42578125" style="2"/>
    <col min="3077" max="3077" width="68.28515625" style="2" customWidth="1"/>
    <col min="3078" max="3078" width="86" style="2" customWidth="1"/>
    <col min="3079" max="3328" width="11.42578125" style="2"/>
    <col min="3329" max="3329" width="7.5703125" style="2" customWidth="1"/>
    <col min="3330" max="3330" width="9.42578125" style="2" bestFit="1" customWidth="1"/>
    <col min="3331" max="3331" width="14.5703125" style="2" bestFit="1" customWidth="1"/>
    <col min="3332" max="3332" width="11.42578125" style="2"/>
    <col min="3333" max="3333" width="68.28515625" style="2" customWidth="1"/>
    <col min="3334" max="3334" width="86" style="2" customWidth="1"/>
    <col min="3335" max="3584" width="11.42578125" style="2"/>
    <col min="3585" max="3585" width="7.5703125" style="2" customWidth="1"/>
    <col min="3586" max="3586" width="9.42578125" style="2" bestFit="1" customWidth="1"/>
    <col min="3587" max="3587" width="14.5703125" style="2" bestFit="1" customWidth="1"/>
    <col min="3588" max="3588" width="11.42578125" style="2"/>
    <col min="3589" max="3589" width="68.28515625" style="2" customWidth="1"/>
    <col min="3590" max="3590" width="86" style="2" customWidth="1"/>
    <col min="3591" max="3840" width="11.42578125" style="2"/>
    <col min="3841" max="3841" width="7.5703125" style="2" customWidth="1"/>
    <col min="3842" max="3842" width="9.42578125" style="2" bestFit="1" customWidth="1"/>
    <col min="3843" max="3843" width="14.5703125" style="2" bestFit="1" customWidth="1"/>
    <col min="3844" max="3844" width="11.42578125" style="2"/>
    <col min="3845" max="3845" width="68.28515625" style="2" customWidth="1"/>
    <col min="3846" max="3846" width="86" style="2" customWidth="1"/>
    <col min="3847" max="4096" width="11.42578125" style="2"/>
    <col min="4097" max="4097" width="7.5703125" style="2" customWidth="1"/>
    <col min="4098" max="4098" width="9.42578125" style="2" bestFit="1" customWidth="1"/>
    <col min="4099" max="4099" width="14.5703125" style="2" bestFit="1" customWidth="1"/>
    <col min="4100" max="4100" width="11.42578125" style="2"/>
    <col min="4101" max="4101" width="68.28515625" style="2" customWidth="1"/>
    <col min="4102" max="4102" width="86" style="2" customWidth="1"/>
    <col min="4103" max="4352" width="11.42578125" style="2"/>
    <col min="4353" max="4353" width="7.5703125" style="2" customWidth="1"/>
    <col min="4354" max="4354" width="9.42578125" style="2" bestFit="1" customWidth="1"/>
    <col min="4355" max="4355" width="14.5703125" style="2" bestFit="1" customWidth="1"/>
    <col min="4356" max="4356" width="11.42578125" style="2"/>
    <col min="4357" max="4357" width="68.28515625" style="2" customWidth="1"/>
    <col min="4358" max="4358" width="86" style="2" customWidth="1"/>
    <col min="4359" max="4608" width="11.42578125" style="2"/>
    <col min="4609" max="4609" width="7.5703125" style="2" customWidth="1"/>
    <col min="4610" max="4610" width="9.42578125" style="2" bestFit="1" customWidth="1"/>
    <col min="4611" max="4611" width="14.5703125" style="2" bestFit="1" customWidth="1"/>
    <col min="4612" max="4612" width="11.42578125" style="2"/>
    <col min="4613" max="4613" width="68.28515625" style="2" customWidth="1"/>
    <col min="4614" max="4614" width="86" style="2" customWidth="1"/>
    <col min="4615" max="4864" width="11.42578125" style="2"/>
    <col min="4865" max="4865" width="7.5703125" style="2" customWidth="1"/>
    <col min="4866" max="4866" width="9.42578125" style="2" bestFit="1" customWidth="1"/>
    <col min="4867" max="4867" width="14.5703125" style="2" bestFit="1" customWidth="1"/>
    <col min="4868" max="4868" width="11.42578125" style="2"/>
    <col min="4869" max="4869" width="68.28515625" style="2" customWidth="1"/>
    <col min="4870" max="4870" width="86" style="2" customWidth="1"/>
    <col min="4871" max="5120" width="11.42578125" style="2"/>
    <col min="5121" max="5121" width="7.5703125" style="2" customWidth="1"/>
    <col min="5122" max="5122" width="9.42578125" style="2" bestFit="1" customWidth="1"/>
    <col min="5123" max="5123" width="14.5703125" style="2" bestFit="1" customWidth="1"/>
    <col min="5124" max="5124" width="11.42578125" style="2"/>
    <col min="5125" max="5125" width="68.28515625" style="2" customWidth="1"/>
    <col min="5126" max="5126" width="86" style="2" customWidth="1"/>
    <col min="5127" max="5376" width="11.42578125" style="2"/>
    <col min="5377" max="5377" width="7.5703125" style="2" customWidth="1"/>
    <col min="5378" max="5378" width="9.42578125" style="2" bestFit="1" customWidth="1"/>
    <col min="5379" max="5379" width="14.5703125" style="2" bestFit="1" customWidth="1"/>
    <col min="5380" max="5380" width="11.42578125" style="2"/>
    <col min="5381" max="5381" width="68.28515625" style="2" customWidth="1"/>
    <col min="5382" max="5382" width="86" style="2" customWidth="1"/>
    <col min="5383" max="5632" width="11.42578125" style="2"/>
    <col min="5633" max="5633" width="7.5703125" style="2" customWidth="1"/>
    <col min="5634" max="5634" width="9.42578125" style="2" bestFit="1" customWidth="1"/>
    <col min="5635" max="5635" width="14.5703125" style="2" bestFit="1" customWidth="1"/>
    <col min="5636" max="5636" width="11.42578125" style="2"/>
    <col min="5637" max="5637" width="68.28515625" style="2" customWidth="1"/>
    <col min="5638" max="5638" width="86" style="2" customWidth="1"/>
    <col min="5639" max="5888" width="11.42578125" style="2"/>
    <col min="5889" max="5889" width="7.5703125" style="2" customWidth="1"/>
    <col min="5890" max="5890" width="9.42578125" style="2" bestFit="1" customWidth="1"/>
    <col min="5891" max="5891" width="14.5703125" style="2" bestFit="1" customWidth="1"/>
    <col min="5892" max="5892" width="11.42578125" style="2"/>
    <col min="5893" max="5893" width="68.28515625" style="2" customWidth="1"/>
    <col min="5894" max="5894" width="86" style="2" customWidth="1"/>
    <col min="5895" max="6144" width="11.42578125" style="2"/>
    <col min="6145" max="6145" width="7.5703125" style="2" customWidth="1"/>
    <col min="6146" max="6146" width="9.42578125" style="2" bestFit="1" customWidth="1"/>
    <col min="6147" max="6147" width="14.5703125" style="2" bestFit="1" customWidth="1"/>
    <col min="6148" max="6148" width="11.42578125" style="2"/>
    <col min="6149" max="6149" width="68.28515625" style="2" customWidth="1"/>
    <col min="6150" max="6150" width="86" style="2" customWidth="1"/>
    <col min="6151" max="6400" width="11.42578125" style="2"/>
    <col min="6401" max="6401" width="7.5703125" style="2" customWidth="1"/>
    <col min="6402" max="6402" width="9.42578125" style="2" bestFit="1" customWidth="1"/>
    <col min="6403" max="6403" width="14.5703125" style="2" bestFit="1" customWidth="1"/>
    <col min="6404" max="6404" width="11.42578125" style="2"/>
    <col min="6405" max="6405" width="68.28515625" style="2" customWidth="1"/>
    <col min="6406" max="6406" width="86" style="2" customWidth="1"/>
    <col min="6407" max="6656" width="11.42578125" style="2"/>
    <col min="6657" max="6657" width="7.5703125" style="2" customWidth="1"/>
    <col min="6658" max="6658" width="9.42578125" style="2" bestFit="1" customWidth="1"/>
    <col min="6659" max="6659" width="14.5703125" style="2" bestFit="1" customWidth="1"/>
    <col min="6660" max="6660" width="11.42578125" style="2"/>
    <col min="6661" max="6661" width="68.28515625" style="2" customWidth="1"/>
    <col min="6662" max="6662" width="86" style="2" customWidth="1"/>
    <col min="6663" max="6912" width="11.42578125" style="2"/>
    <col min="6913" max="6913" width="7.5703125" style="2" customWidth="1"/>
    <col min="6914" max="6914" width="9.42578125" style="2" bestFit="1" customWidth="1"/>
    <col min="6915" max="6915" width="14.5703125" style="2" bestFit="1" customWidth="1"/>
    <col min="6916" max="6916" width="11.42578125" style="2"/>
    <col min="6917" max="6917" width="68.28515625" style="2" customWidth="1"/>
    <col min="6918" max="6918" width="86" style="2" customWidth="1"/>
    <col min="6919" max="7168" width="11.42578125" style="2"/>
    <col min="7169" max="7169" width="7.5703125" style="2" customWidth="1"/>
    <col min="7170" max="7170" width="9.42578125" style="2" bestFit="1" customWidth="1"/>
    <col min="7171" max="7171" width="14.5703125" style="2" bestFit="1" customWidth="1"/>
    <col min="7172" max="7172" width="11.42578125" style="2"/>
    <col min="7173" max="7173" width="68.28515625" style="2" customWidth="1"/>
    <col min="7174" max="7174" width="86" style="2" customWidth="1"/>
    <col min="7175" max="7424" width="11.42578125" style="2"/>
    <col min="7425" max="7425" width="7.5703125" style="2" customWidth="1"/>
    <col min="7426" max="7426" width="9.42578125" style="2" bestFit="1" customWidth="1"/>
    <col min="7427" max="7427" width="14.5703125" style="2" bestFit="1" customWidth="1"/>
    <col min="7428" max="7428" width="11.42578125" style="2"/>
    <col min="7429" max="7429" width="68.28515625" style="2" customWidth="1"/>
    <col min="7430" max="7430" width="86" style="2" customWidth="1"/>
    <col min="7431" max="7680" width="11.42578125" style="2"/>
    <col min="7681" max="7681" width="7.5703125" style="2" customWidth="1"/>
    <col min="7682" max="7682" width="9.42578125" style="2" bestFit="1" customWidth="1"/>
    <col min="7683" max="7683" width="14.5703125" style="2" bestFit="1" customWidth="1"/>
    <col min="7684" max="7684" width="11.42578125" style="2"/>
    <col min="7685" max="7685" width="68.28515625" style="2" customWidth="1"/>
    <col min="7686" max="7686" width="86" style="2" customWidth="1"/>
    <col min="7687" max="7936" width="11.42578125" style="2"/>
    <col min="7937" max="7937" width="7.5703125" style="2" customWidth="1"/>
    <col min="7938" max="7938" width="9.42578125" style="2" bestFit="1" customWidth="1"/>
    <col min="7939" max="7939" width="14.5703125" style="2" bestFit="1" customWidth="1"/>
    <col min="7940" max="7940" width="11.42578125" style="2"/>
    <col min="7941" max="7941" width="68.28515625" style="2" customWidth="1"/>
    <col min="7942" max="7942" width="86" style="2" customWidth="1"/>
    <col min="7943" max="8192" width="11.42578125" style="2"/>
    <col min="8193" max="8193" width="7.5703125" style="2" customWidth="1"/>
    <col min="8194" max="8194" width="9.42578125" style="2" bestFit="1" customWidth="1"/>
    <col min="8195" max="8195" width="14.5703125" style="2" bestFit="1" customWidth="1"/>
    <col min="8196" max="8196" width="11.42578125" style="2"/>
    <col min="8197" max="8197" width="68.28515625" style="2" customWidth="1"/>
    <col min="8198" max="8198" width="86" style="2" customWidth="1"/>
    <col min="8199" max="8448" width="11.42578125" style="2"/>
    <col min="8449" max="8449" width="7.5703125" style="2" customWidth="1"/>
    <col min="8450" max="8450" width="9.42578125" style="2" bestFit="1" customWidth="1"/>
    <col min="8451" max="8451" width="14.5703125" style="2" bestFit="1" customWidth="1"/>
    <col min="8452" max="8452" width="11.42578125" style="2"/>
    <col min="8453" max="8453" width="68.28515625" style="2" customWidth="1"/>
    <col min="8454" max="8454" width="86" style="2" customWidth="1"/>
    <col min="8455" max="8704" width="11.42578125" style="2"/>
    <col min="8705" max="8705" width="7.5703125" style="2" customWidth="1"/>
    <col min="8706" max="8706" width="9.42578125" style="2" bestFit="1" customWidth="1"/>
    <col min="8707" max="8707" width="14.5703125" style="2" bestFit="1" customWidth="1"/>
    <col min="8708" max="8708" width="11.42578125" style="2"/>
    <col min="8709" max="8709" width="68.28515625" style="2" customWidth="1"/>
    <col min="8710" max="8710" width="86" style="2" customWidth="1"/>
    <col min="8711" max="8960" width="11.42578125" style="2"/>
    <col min="8961" max="8961" width="7.5703125" style="2" customWidth="1"/>
    <col min="8962" max="8962" width="9.42578125" style="2" bestFit="1" customWidth="1"/>
    <col min="8963" max="8963" width="14.5703125" style="2" bestFit="1" customWidth="1"/>
    <col min="8964" max="8964" width="11.42578125" style="2"/>
    <col min="8965" max="8965" width="68.28515625" style="2" customWidth="1"/>
    <col min="8966" max="8966" width="86" style="2" customWidth="1"/>
    <col min="8967" max="9216" width="11.42578125" style="2"/>
    <col min="9217" max="9217" width="7.5703125" style="2" customWidth="1"/>
    <col min="9218" max="9218" width="9.42578125" style="2" bestFit="1" customWidth="1"/>
    <col min="9219" max="9219" width="14.5703125" style="2" bestFit="1" customWidth="1"/>
    <col min="9220" max="9220" width="11.42578125" style="2"/>
    <col min="9221" max="9221" width="68.28515625" style="2" customWidth="1"/>
    <col min="9222" max="9222" width="86" style="2" customWidth="1"/>
    <col min="9223" max="9472" width="11.42578125" style="2"/>
    <col min="9473" max="9473" width="7.5703125" style="2" customWidth="1"/>
    <col min="9474" max="9474" width="9.42578125" style="2" bestFit="1" customWidth="1"/>
    <col min="9475" max="9475" width="14.5703125" style="2" bestFit="1" customWidth="1"/>
    <col min="9476" max="9476" width="11.42578125" style="2"/>
    <col min="9477" max="9477" width="68.28515625" style="2" customWidth="1"/>
    <col min="9478" max="9478" width="86" style="2" customWidth="1"/>
    <col min="9479" max="9728" width="11.42578125" style="2"/>
    <col min="9729" max="9729" width="7.5703125" style="2" customWidth="1"/>
    <col min="9730" max="9730" width="9.42578125" style="2" bestFit="1" customWidth="1"/>
    <col min="9731" max="9731" width="14.5703125" style="2" bestFit="1" customWidth="1"/>
    <col min="9732" max="9732" width="11.42578125" style="2"/>
    <col min="9733" max="9733" width="68.28515625" style="2" customWidth="1"/>
    <col min="9734" max="9734" width="86" style="2" customWidth="1"/>
    <col min="9735" max="9984" width="11.42578125" style="2"/>
    <col min="9985" max="9985" width="7.5703125" style="2" customWidth="1"/>
    <col min="9986" max="9986" width="9.42578125" style="2" bestFit="1" customWidth="1"/>
    <col min="9987" max="9987" width="14.5703125" style="2" bestFit="1" customWidth="1"/>
    <col min="9988" max="9988" width="11.42578125" style="2"/>
    <col min="9989" max="9989" width="68.28515625" style="2" customWidth="1"/>
    <col min="9990" max="9990" width="86" style="2" customWidth="1"/>
    <col min="9991" max="10240" width="11.42578125" style="2"/>
    <col min="10241" max="10241" width="7.5703125" style="2" customWidth="1"/>
    <col min="10242" max="10242" width="9.42578125" style="2" bestFit="1" customWidth="1"/>
    <col min="10243" max="10243" width="14.5703125" style="2" bestFit="1" customWidth="1"/>
    <col min="10244" max="10244" width="11.42578125" style="2"/>
    <col min="10245" max="10245" width="68.28515625" style="2" customWidth="1"/>
    <col min="10246" max="10246" width="86" style="2" customWidth="1"/>
    <col min="10247" max="10496" width="11.42578125" style="2"/>
    <col min="10497" max="10497" width="7.5703125" style="2" customWidth="1"/>
    <col min="10498" max="10498" width="9.42578125" style="2" bestFit="1" customWidth="1"/>
    <col min="10499" max="10499" width="14.5703125" style="2" bestFit="1" customWidth="1"/>
    <col min="10500" max="10500" width="11.42578125" style="2"/>
    <col min="10501" max="10501" width="68.28515625" style="2" customWidth="1"/>
    <col min="10502" max="10502" width="86" style="2" customWidth="1"/>
    <col min="10503" max="10752" width="11.42578125" style="2"/>
    <col min="10753" max="10753" width="7.5703125" style="2" customWidth="1"/>
    <col min="10754" max="10754" width="9.42578125" style="2" bestFit="1" customWidth="1"/>
    <col min="10755" max="10755" width="14.5703125" style="2" bestFit="1" customWidth="1"/>
    <col min="10756" max="10756" width="11.42578125" style="2"/>
    <col min="10757" max="10757" width="68.28515625" style="2" customWidth="1"/>
    <col min="10758" max="10758" width="86" style="2" customWidth="1"/>
    <col min="10759" max="11008" width="11.42578125" style="2"/>
    <col min="11009" max="11009" width="7.5703125" style="2" customWidth="1"/>
    <col min="11010" max="11010" width="9.42578125" style="2" bestFit="1" customWidth="1"/>
    <col min="11011" max="11011" width="14.5703125" style="2" bestFit="1" customWidth="1"/>
    <col min="11012" max="11012" width="11.42578125" style="2"/>
    <col min="11013" max="11013" width="68.28515625" style="2" customWidth="1"/>
    <col min="11014" max="11014" width="86" style="2" customWidth="1"/>
    <col min="11015" max="11264" width="11.42578125" style="2"/>
    <col min="11265" max="11265" width="7.5703125" style="2" customWidth="1"/>
    <col min="11266" max="11266" width="9.42578125" style="2" bestFit="1" customWidth="1"/>
    <col min="11267" max="11267" width="14.5703125" style="2" bestFit="1" customWidth="1"/>
    <col min="11268" max="11268" width="11.42578125" style="2"/>
    <col min="11269" max="11269" width="68.28515625" style="2" customWidth="1"/>
    <col min="11270" max="11270" width="86" style="2" customWidth="1"/>
    <col min="11271" max="11520" width="11.42578125" style="2"/>
    <col min="11521" max="11521" width="7.5703125" style="2" customWidth="1"/>
    <col min="11522" max="11522" width="9.42578125" style="2" bestFit="1" customWidth="1"/>
    <col min="11523" max="11523" width="14.5703125" style="2" bestFit="1" customWidth="1"/>
    <col min="11524" max="11524" width="11.42578125" style="2"/>
    <col min="11525" max="11525" width="68.28515625" style="2" customWidth="1"/>
    <col min="11526" max="11526" width="86" style="2" customWidth="1"/>
    <col min="11527" max="11776" width="11.42578125" style="2"/>
    <col min="11777" max="11777" width="7.5703125" style="2" customWidth="1"/>
    <col min="11778" max="11778" width="9.42578125" style="2" bestFit="1" customWidth="1"/>
    <col min="11779" max="11779" width="14.5703125" style="2" bestFit="1" customWidth="1"/>
    <col min="11780" max="11780" width="11.42578125" style="2"/>
    <col min="11781" max="11781" width="68.28515625" style="2" customWidth="1"/>
    <col min="11782" max="11782" width="86" style="2" customWidth="1"/>
    <col min="11783" max="12032" width="11.42578125" style="2"/>
    <col min="12033" max="12033" width="7.5703125" style="2" customWidth="1"/>
    <col min="12034" max="12034" width="9.42578125" style="2" bestFit="1" customWidth="1"/>
    <col min="12035" max="12035" width="14.5703125" style="2" bestFit="1" customWidth="1"/>
    <col min="12036" max="12036" width="11.42578125" style="2"/>
    <col min="12037" max="12037" width="68.28515625" style="2" customWidth="1"/>
    <col min="12038" max="12038" width="86" style="2" customWidth="1"/>
    <col min="12039" max="12288" width="11.42578125" style="2"/>
    <col min="12289" max="12289" width="7.5703125" style="2" customWidth="1"/>
    <col min="12290" max="12290" width="9.42578125" style="2" bestFit="1" customWidth="1"/>
    <col min="12291" max="12291" width="14.5703125" style="2" bestFit="1" customWidth="1"/>
    <col min="12292" max="12292" width="11.42578125" style="2"/>
    <col min="12293" max="12293" width="68.28515625" style="2" customWidth="1"/>
    <col min="12294" max="12294" width="86" style="2" customWidth="1"/>
    <col min="12295" max="12544" width="11.42578125" style="2"/>
    <col min="12545" max="12545" width="7.5703125" style="2" customWidth="1"/>
    <col min="12546" max="12546" width="9.42578125" style="2" bestFit="1" customWidth="1"/>
    <col min="12547" max="12547" width="14.5703125" style="2" bestFit="1" customWidth="1"/>
    <col min="12548" max="12548" width="11.42578125" style="2"/>
    <col min="12549" max="12549" width="68.28515625" style="2" customWidth="1"/>
    <col min="12550" max="12550" width="86" style="2" customWidth="1"/>
    <col min="12551" max="12800" width="11.42578125" style="2"/>
    <col min="12801" max="12801" width="7.5703125" style="2" customWidth="1"/>
    <col min="12802" max="12802" width="9.42578125" style="2" bestFit="1" customWidth="1"/>
    <col min="12803" max="12803" width="14.5703125" style="2" bestFit="1" customWidth="1"/>
    <col min="12804" max="12804" width="11.42578125" style="2"/>
    <col min="12805" max="12805" width="68.28515625" style="2" customWidth="1"/>
    <col min="12806" max="12806" width="86" style="2" customWidth="1"/>
    <col min="12807" max="13056" width="11.42578125" style="2"/>
    <col min="13057" max="13057" width="7.5703125" style="2" customWidth="1"/>
    <col min="13058" max="13058" width="9.42578125" style="2" bestFit="1" customWidth="1"/>
    <col min="13059" max="13059" width="14.5703125" style="2" bestFit="1" customWidth="1"/>
    <col min="13060" max="13060" width="11.42578125" style="2"/>
    <col min="13061" max="13061" width="68.28515625" style="2" customWidth="1"/>
    <col min="13062" max="13062" width="86" style="2" customWidth="1"/>
    <col min="13063" max="13312" width="11.42578125" style="2"/>
    <col min="13313" max="13313" width="7.5703125" style="2" customWidth="1"/>
    <col min="13314" max="13314" width="9.42578125" style="2" bestFit="1" customWidth="1"/>
    <col min="13315" max="13315" width="14.5703125" style="2" bestFit="1" customWidth="1"/>
    <col min="13316" max="13316" width="11.42578125" style="2"/>
    <col min="13317" max="13317" width="68.28515625" style="2" customWidth="1"/>
    <col min="13318" max="13318" width="86" style="2" customWidth="1"/>
    <col min="13319" max="13568" width="11.42578125" style="2"/>
    <col min="13569" max="13569" width="7.5703125" style="2" customWidth="1"/>
    <col min="13570" max="13570" width="9.42578125" style="2" bestFit="1" customWidth="1"/>
    <col min="13571" max="13571" width="14.5703125" style="2" bestFit="1" customWidth="1"/>
    <col min="13572" max="13572" width="11.42578125" style="2"/>
    <col min="13573" max="13573" width="68.28515625" style="2" customWidth="1"/>
    <col min="13574" max="13574" width="86" style="2" customWidth="1"/>
    <col min="13575" max="13824" width="11.42578125" style="2"/>
    <col min="13825" max="13825" width="7.5703125" style="2" customWidth="1"/>
    <col min="13826" max="13826" width="9.42578125" style="2" bestFit="1" customWidth="1"/>
    <col min="13827" max="13827" width="14.5703125" style="2" bestFit="1" customWidth="1"/>
    <col min="13828" max="13828" width="11.42578125" style="2"/>
    <col min="13829" max="13829" width="68.28515625" style="2" customWidth="1"/>
    <col min="13830" max="13830" width="86" style="2" customWidth="1"/>
    <col min="13831" max="14080" width="11.42578125" style="2"/>
    <col min="14081" max="14081" width="7.5703125" style="2" customWidth="1"/>
    <col min="14082" max="14082" width="9.42578125" style="2" bestFit="1" customWidth="1"/>
    <col min="14083" max="14083" width="14.5703125" style="2" bestFit="1" customWidth="1"/>
    <col min="14084" max="14084" width="11.42578125" style="2"/>
    <col min="14085" max="14085" width="68.28515625" style="2" customWidth="1"/>
    <col min="14086" max="14086" width="86" style="2" customWidth="1"/>
    <col min="14087" max="14336" width="11.42578125" style="2"/>
    <col min="14337" max="14337" width="7.5703125" style="2" customWidth="1"/>
    <col min="14338" max="14338" width="9.42578125" style="2" bestFit="1" customWidth="1"/>
    <col min="14339" max="14339" width="14.5703125" style="2" bestFit="1" customWidth="1"/>
    <col min="14340" max="14340" width="11.42578125" style="2"/>
    <col min="14341" max="14341" width="68.28515625" style="2" customWidth="1"/>
    <col min="14342" max="14342" width="86" style="2" customWidth="1"/>
    <col min="14343" max="14592" width="11.42578125" style="2"/>
    <col min="14593" max="14593" width="7.5703125" style="2" customWidth="1"/>
    <col min="14594" max="14594" width="9.42578125" style="2" bestFit="1" customWidth="1"/>
    <col min="14595" max="14595" width="14.5703125" style="2" bestFit="1" customWidth="1"/>
    <col min="14596" max="14596" width="11.42578125" style="2"/>
    <col min="14597" max="14597" width="68.28515625" style="2" customWidth="1"/>
    <col min="14598" max="14598" width="86" style="2" customWidth="1"/>
    <col min="14599" max="14848" width="11.42578125" style="2"/>
    <col min="14849" max="14849" width="7.5703125" style="2" customWidth="1"/>
    <col min="14850" max="14850" width="9.42578125" style="2" bestFit="1" customWidth="1"/>
    <col min="14851" max="14851" width="14.5703125" style="2" bestFit="1" customWidth="1"/>
    <col min="14852" max="14852" width="11.42578125" style="2"/>
    <col min="14853" max="14853" width="68.28515625" style="2" customWidth="1"/>
    <col min="14854" max="14854" width="86" style="2" customWidth="1"/>
    <col min="14855" max="15104" width="11.42578125" style="2"/>
    <col min="15105" max="15105" width="7.5703125" style="2" customWidth="1"/>
    <col min="15106" max="15106" width="9.42578125" style="2" bestFit="1" customWidth="1"/>
    <col min="15107" max="15107" width="14.5703125" style="2" bestFit="1" customWidth="1"/>
    <col min="15108" max="15108" width="11.42578125" style="2"/>
    <col min="15109" max="15109" width="68.28515625" style="2" customWidth="1"/>
    <col min="15110" max="15110" width="86" style="2" customWidth="1"/>
    <col min="15111" max="15360" width="11.42578125" style="2"/>
    <col min="15361" max="15361" width="7.5703125" style="2" customWidth="1"/>
    <col min="15362" max="15362" width="9.42578125" style="2" bestFit="1" customWidth="1"/>
    <col min="15363" max="15363" width="14.5703125" style="2" bestFit="1" customWidth="1"/>
    <col min="15364" max="15364" width="11.42578125" style="2"/>
    <col min="15365" max="15365" width="68.28515625" style="2" customWidth="1"/>
    <col min="15366" max="15366" width="86" style="2" customWidth="1"/>
    <col min="15367" max="15616" width="11.42578125" style="2"/>
    <col min="15617" max="15617" width="7.5703125" style="2" customWidth="1"/>
    <col min="15618" max="15618" width="9.42578125" style="2" bestFit="1" customWidth="1"/>
    <col min="15619" max="15619" width="14.5703125" style="2" bestFit="1" customWidth="1"/>
    <col min="15620" max="15620" width="11.42578125" style="2"/>
    <col min="15621" max="15621" width="68.28515625" style="2" customWidth="1"/>
    <col min="15622" max="15622" width="86" style="2" customWidth="1"/>
    <col min="15623" max="15872" width="11.42578125" style="2"/>
    <col min="15873" max="15873" width="7.5703125" style="2" customWidth="1"/>
    <col min="15874" max="15874" width="9.42578125" style="2" bestFit="1" customWidth="1"/>
    <col min="15875" max="15875" width="14.5703125" style="2" bestFit="1" customWidth="1"/>
    <col min="15876" max="15876" width="11.42578125" style="2"/>
    <col min="15877" max="15877" width="68.28515625" style="2" customWidth="1"/>
    <col min="15878" max="15878" width="86" style="2" customWidth="1"/>
    <col min="15879" max="16128" width="11.42578125" style="2"/>
    <col min="16129" max="16129" width="7.5703125" style="2" customWidth="1"/>
    <col min="16130" max="16130" width="9.42578125" style="2" bestFit="1" customWidth="1"/>
    <col min="16131" max="16131" width="14.5703125" style="2" bestFit="1" customWidth="1"/>
    <col min="16132" max="16132" width="11.42578125" style="2"/>
    <col min="16133" max="16133" width="68.28515625" style="2" customWidth="1"/>
    <col min="16134" max="16134" width="86" style="2" customWidth="1"/>
    <col min="16135" max="16384" width="11.42578125" style="2"/>
  </cols>
  <sheetData>
    <row r="1" spans="1:8" s="1" customFormat="1" ht="18" x14ac:dyDescent="0.25">
      <c r="A1" s="43" t="s">
        <v>0</v>
      </c>
      <c r="B1" s="43"/>
      <c r="C1" s="43"/>
      <c r="D1" s="43"/>
      <c r="E1" s="43"/>
      <c r="F1" s="43"/>
      <c r="G1" s="37"/>
      <c r="H1" s="37" t="s">
        <v>1</v>
      </c>
    </row>
    <row r="2" spans="1:8" s="1" customFormat="1" x14ac:dyDescent="0.25">
      <c r="A2" s="44" t="s">
        <v>2</v>
      </c>
      <c r="B2" s="44"/>
      <c r="C2" s="44"/>
      <c r="D2" s="44"/>
      <c r="E2" s="44"/>
      <c r="F2" s="44"/>
      <c r="G2" s="37"/>
      <c r="H2" s="37"/>
    </row>
    <row r="3" spans="1:8" s="1" customFormat="1" x14ac:dyDescent="0.25">
      <c r="A3" s="45" t="s">
        <v>3</v>
      </c>
      <c r="B3" s="45"/>
      <c r="C3" s="45"/>
      <c r="D3" s="45"/>
      <c r="E3" s="45"/>
      <c r="F3" s="45"/>
      <c r="G3" s="37"/>
      <c r="H3" s="37"/>
    </row>
    <row r="4" spans="1:8" s="1" customFormat="1" ht="18" x14ac:dyDescent="0.25">
      <c r="A4" s="46" t="s">
        <v>4</v>
      </c>
      <c r="B4" s="46"/>
      <c r="C4" s="46"/>
      <c r="D4" s="46"/>
      <c r="E4" s="46"/>
      <c r="F4" s="46"/>
      <c r="G4" s="37"/>
      <c r="H4" s="37"/>
    </row>
    <row r="5" spans="1:8" s="1" customFormat="1" x14ac:dyDescent="0.25">
      <c r="A5" s="47" t="s">
        <v>5</v>
      </c>
      <c r="B5" s="47"/>
      <c r="C5" s="47"/>
      <c r="D5" s="47"/>
      <c r="E5" s="47"/>
      <c r="F5" s="47"/>
      <c r="G5" s="37"/>
      <c r="H5" s="37"/>
    </row>
    <row r="6" spans="1:8" x14ac:dyDescent="0.25">
      <c r="A6" s="5" t="s">
        <v>6</v>
      </c>
      <c r="B6" s="5" t="s">
        <v>7</v>
      </c>
      <c r="C6" s="5" t="s">
        <v>8</v>
      </c>
      <c r="D6" s="5" t="s">
        <v>9</v>
      </c>
      <c r="E6" s="5" t="s">
        <v>10</v>
      </c>
      <c r="F6" s="6" t="s">
        <v>11</v>
      </c>
      <c r="G6" s="6" t="s">
        <v>101</v>
      </c>
      <c r="H6" s="38"/>
    </row>
    <row r="7" spans="1:8" ht="75" x14ac:dyDescent="0.25">
      <c r="A7" s="3">
        <v>1</v>
      </c>
      <c r="B7" s="3" t="s">
        <v>12</v>
      </c>
      <c r="C7" s="3" t="s">
        <v>13</v>
      </c>
      <c r="D7" s="3">
        <v>2</v>
      </c>
      <c r="E7" s="4" t="s">
        <v>14</v>
      </c>
      <c r="F7" s="15" t="s">
        <v>15</v>
      </c>
      <c r="G7" s="40" t="s">
        <v>102</v>
      </c>
      <c r="H7" s="38"/>
    </row>
    <row r="8" spans="1:8" ht="45" x14ac:dyDescent="0.25">
      <c r="A8" s="3">
        <f>A7+1</f>
        <v>2</v>
      </c>
      <c r="B8" s="3" t="s">
        <v>12</v>
      </c>
      <c r="C8" s="3" t="s">
        <v>13</v>
      </c>
      <c r="D8" s="3">
        <v>2</v>
      </c>
      <c r="E8" s="4" t="s">
        <v>16</v>
      </c>
      <c r="F8" s="12" t="s">
        <v>17</v>
      </c>
      <c r="G8" s="38" t="s">
        <v>120</v>
      </c>
      <c r="H8" s="38"/>
    </row>
    <row r="9" spans="1:8" ht="45" x14ac:dyDescent="0.25">
      <c r="A9" s="3">
        <f t="shared" ref="A9:A70" si="0">A8+1</f>
        <v>3</v>
      </c>
      <c r="B9" s="3" t="s">
        <v>12</v>
      </c>
      <c r="C9" s="3" t="s">
        <v>13</v>
      </c>
      <c r="D9" s="3">
        <v>2</v>
      </c>
      <c r="E9" s="4" t="s">
        <v>18</v>
      </c>
      <c r="F9" s="12" t="s">
        <v>19</v>
      </c>
      <c r="G9" s="40" t="s">
        <v>103</v>
      </c>
      <c r="H9" s="38"/>
    </row>
    <row r="10" spans="1:8" x14ac:dyDescent="0.25">
      <c r="A10" s="3">
        <f t="shared" si="0"/>
        <v>4</v>
      </c>
      <c r="B10" s="3" t="s">
        <v>12</v>
      </c>
      <c r="C10" s="3" t="s">
        <v>13</v>
      </c>
      <c r="D10" s="3">
        <v>3</v>
      </c>
      <c r="E10" s="4" t="s">
        <v>20</v>
      </c>
      <c r="F10" s="12" t="s">
        <v>21</v>
      </c>
      <c r="G10" s="40" t="s">
        <v>104</v>
      </c>
      <c r="H10" s="38"/>
    </row>
    <row r="11" spans="1:8" s="10" customFormat="1" ht="30" x14ac:dyDescent="0.25">
      <c r="A11" s="3">
        <f t="shared" si="0"/>
        <v>5</v>
      </c>
      <c r="B11" s="3" t="s">
        <v>12</v>
      </c>
      <c r="C11" s="3" t="s">
        <v>13</v>
      </c>
      <c r="D11" s="3">
        <v>3</v>
      </c>
      <c r="E11" s="12" t="s">
        <v>22</v>
      </c>
      <c r="F11" s="12" t="s">
        <v>23</v>
      </c>
      <c r="G11" s="38" t="s">
        <v>121</v>
      </c>
      <c r="H11" s="38"/>
    </row>
    <row r="12" spans="1:8" ht="45" x14ac:dyDescent="0.25">
      <c r="A12" s="3">
        <f t="shared" si="0"/>
        <v>6</v>
      </c>
      <c r="B12" s="20" t="s">
        <v>12</v>
      </c>
      <c r="C12" s="3" t="s">
        <v>13</v>
      </c>
      <c r="D12" s="13">
        <v>3</v>
      </c>
      <c r="E12" s="21" t="s">
        <v>24</v>
      </c>
      <c r="F12" s="9" t="s">
        <v>25</v>
      </c>
      <c r="G12" s="40" t="s">
        <v>105</v>
      </c>
      <c r="H12" s="38"/>
    </row>
    <row r="13" spans="1:8" ht="90" x14ac:dyDescent="0.25">
      <c r="A13" s="3">
        <f t="shared" si="0"/>
        <v>7</v>
      </c>
      <c r="B13" s="20" t="s">
        <v>12</v>
      </c>
      <c r="C13" s="3" t="s">
        <v>13</v>
      </c>
      <c r="D13" s="14">
        <v>3</v>
      </c>
      <c r="E13" s="9" t="s">
        <v>26</v>
      </c>
      <c r="F13" s="9" t="s">
        <v>27</v>
      </c>
      <c r="G13" s="40" t="s">
        <v>106</v>
      </c>
      <c r="H13" s="38"/>
    </row>
    <row r="14" spans="1:8" ht="30" x14ac:dyDescent="0.25">
      <c r="A14" s="3">
        <f t="shared" si="0"/>
        <v>8</v>
      </c>
      <c r="B14" s="20" t="s">
        <v>12</v>
      </c>
      <c r="C14" s="3" t="s">
        <v>13</v>
      </c>
      <c r="D14" s="14">
        <v>4</v>
      </c>
      <c r="E14" s="9" t="s">
        <v>28</v>
      </c>
      <c r="F14" s="9" t="s">
        <v>29</v>
      </c>
      <c r="G14" s="38" t="s">
        <v>122</v>
      </c>
      <c r="H14" s="38"/>
    </row>
    <row r="15" spans="1:8" ht="30" x14ac:dyDescent="0.25">
      <c r="A15" s="3">
        <f t="shared" si="0"/>
        <v>9</v>
      </c>
      <c r="B15" s="20" t="s">
        <v>12</v>
      </c>
      <c r="C15" s="3" t="s">
        <v>13</v>
      </c>
      <c r="D15" s="14">
        <v>4</v>
      </c>
      <c r="E15" s="9" t="s">
        <v>30</v>
      </c>
      <c r="F15" s="9" t="s">
        <v>31</v>
      </c>
      <c r="G15" s="38" t="s">
        <v>125</v>
      </c>
      <c r="H15" s="38"/>
    </row>
    <row r="16" spans="1:8" ht="90" x14ac:dyDescent="0.25">
      <c r="A16" s="3">
        <f t="shared" si="0"/>
        <v>10</v>
      </c>
      <c r="B16" s="20" t="s">
        <v>12</v>
      </c>
      <c r="C16" s="3" t="s">
        <v>13</v>
      </c>
      <c r="D16" s="14">
        <v>4</v>
      </c>
      <c r="E16" s="9" t="s">
        <v>32</v>
      </c>
      <c r="F16" s="9" t="s">
        <v>33</v>
      </c>
      <c r="G16" s="38" t="s">
        <v>126</v>
      </c>
      <c r="H16" s="38"/>
    </row>
    <row r="17" spans="1:8" ht="30" x14ac:dyDescent="0.25">
      <c r="A17" s="3">
        <f t="shared" si="0"/>
        <v>11</v>
      </c>
      <c r="B17" s="20" t="s">
        <v>12</v>
      </c>
      <c r="C17" s="3" t="s">
        <v>13</v>
      </c>
      <c r="D17" s="14">
        <v>4</v>
      </c>
      <c r="E17" s="9" t="s">
        <v>34</v>
      </c>
      <c r="F17" s="9" t="s">
        <v>35</v>
      </c>
      <c r="G17" s="38" t="s">
        <v>127</v>
      </c>
      <c r="H17" s="38"/>
    </row>
    <row r="18" spans="1:8" ht="105" x14ac:dyDescent="0.25">
      <c r="A18" s="3">
        <f t="shared" si="0"/>
        <v>12</v>
      </c>
      <c r="B18" s="20" t="s">
        <v>12</v>
      </c>
      <c r="C18" s="3" t="s">
        <v>13</v>
      </c>
      <c r="D18" s="14">
        <v>6</v>
      </c>
      <c r="E18" s="9" t="s">
        <v>36</v>
      </c>
      <c r="F18" s="9" t="s">
        <v>37</v>
      </c>
      <c r="G18" s="38" t="s">
        <v>107</v>
      </c>
      <c r="H18" s="38"/>
    </row>
    <row r="19" spans="1:8" ht="105" x14ac:dyDescent="0.25">
      <c r="A19" s="3">
        <f t="shared" si="0"/>
        <v>13</v>
      </c>
      <c r="B19" s="20" t="s">
        <v>12</v>
      </c>
      <c r="C19" s="3" t="s">
        <v>13</v>
      </c>
      <c r="D19" s="14">
        <v>6</v>
      </c>
      <c r="E19" s="9" t="s">
        <v>38</v>
      </c>
      <c r="F19" s="9" t="s">
        <v>39</v>
      </c>
      <c r="G19" s="40" t="s">
        <v>131</v>
      </c>
      <c r="H19" s="38"/>
    </row>
    <row r="20" spans="1:8" ht="105" x14ac:dyDescent="0.25">
      <c r="A20" s="3">
        <f t="shared" si="0"/>
        <v>14</v>
      </c>
      <c r="B20" s="20" t="s">
        <v>12</v>
      </c>
      <c r="C20" s="20" t="s">
        <v>13</v>
      </c>
      <c r="D20" s="14">
        <v>6</v>
      </c>
      <c r="E20" s="9" t="s">
        <v>40</v>
      </c>
      <c r="F20" s="9" t="s">
        <v>41</v>
      </c>
      <c r="G20" s="40" t="s">
        <v>108</v>
      </c>
      <c r="H20" s="38"/>
    </row>
    <row r="21" spans="1:8" s="16" customFormat="1" ht="60" x14ac:dyDescent="0.25">
      <c r="A21" s="3">
        <f t="shared" si="0"/>
        <v>15</v>
      </c>
      <c r="B21" s="20" t="s">
        <v>12</v>
      </c>
      <c r="C21" s="20" t="s">
        <v>13</v>
      </c>
      <c r="D21" s="19">
        <v>7</v>
      </c>
      <c r="E21" s="18" t="s">
        <v>42</v>
      </c>
      <c r="F21" s="18" t="s">
        <v>43</v>
      </c>
      <c r="G21" s="38" t="s">
        <v>109</v>
      </c>
      <c r="H21" s="38"/>
    </row>
    <row r="22" spans="1:8" s="16" customFormat="1" hidden="1" x14ac:dyDescent="0.25">
      <c r="A22" s="3">
        <f t="shared" si="0"/>
        <v>16</v>
      </c>
      <c r="B22" s="19"/>
      <c r="C22" s="19"/>
      <c r="D22" s="19"/>
      <c r="E22" s="17"/>
      <c r="F22" s="18"/>
      <c r="G22" s="38"/>
      <c r="H22" s="38"/>
    </row>
    <row r="23" spans="1:8" s="16" customFormat="1" hidden="1" x14ac:dyDescent="0.25">
      <c r="A23" s="3">
        <f t="shared" si="0"/>
        <v>17</v>
      </c>
      <c r="B23" s="19"/>
      <c r="C23" s="19"/>
      <c r="D23" s="19"/>
      <c r="E23" s="17"/>
      <c r="F23" s="18"/>
      <c r="G23" s="38"/>
      <c r="H23" s="38"/>
    </row>
    <row r="24" spans="1:8" hidden="1" x14ac:dyDescent="0.25">
      <c r="A24" s="3">
        <f t="shared" si="0"/>
        <v>18</v>
      </c>
      <c r="B24" s="3"/>
      <c r="C24" s="3"/>
      <c r="D24" s="3"/>
      <c r="E24" s="4"/>
      <c r="F24" s="8"/>
      <c r="G24" s="40"/>
      <c r="H24" s="38"/>
    </row>
    <row r="25" spans="1:8" ht="105" x14ac:dyDescent="0.25">
      <c r="A25" s="3">
        <f t="shared" si="0"/>
        <v>19</v>
      </c>
      <c r="B25" s="3" t="s">
        <v>12</v>
      </c>
      <c r="C25" s="3" t="s">
        <v>44</v>
      </c>
      <c r="D25" s="3">
        <v>2</v>
      </c>
      <c r="E25" s="4" t="s">
        <v>45</v>
      </c>
      <c r="F25" s="8" t="s">
        <v>46</v>
      </c>
      <c r="G25" s="40" t="s">
        <v>132</v>
      </c>
      <c r="H25" s="38"/>
    </row>
    <row r="26" spans="1:8" s="10" customFormat="1" ht="5.25" hidden="1" customHeight="1" x14ac:dyDescent="0.25">
      <c r="A26" s="3">
        <f t="shared" si="0"/>
        <v>20</v>
      </c>
      <c r="B26" s="3"/>
      <c r="C26" s="3"/>
      <c r="D26" s="11"/>
      <c r="E26" s="9"/>
      <c r="F26" s="8"/>
      <c r="G26" s="41"/>
      <c r="H26" s="39"/>
    </row>
    <row r="27" spans="1:8" hidden="1" x14ac:dyDescent="0.25">
      <c r="A27" s="3">
        <f t="shared" si="0"/>
        <v>21</v>
      </c>
      <c r="B27" s="3"/>
      <c r="C27" s="3"/>
      <c r="D27" s="3"/>
      <c r="E27" s="4"/>
      <c r="F27" s="8"/>
      <c r="G27" s="40"/>
      <c r="H27" s="38"/>
    </row>
    <row r="28" spans="1:8" hidden="1" x14ac:dyDescent="0.25">
      <c r="A28" s="3">
        <f t="shared" si="0"/>
        <v>22</v>
      </c>
      <c r="B28" s="3"/>
      <c r="C28" s="3"/>
      <c r="D28" s="3"/>
      <c r="E28" s="4"/>
      <c r="F28" s="8"/>
      <c r="G28" s="40"/>
      <c r="H28" s="38"/>
    </row>
    <row r="29" spans="1:8" hidden="1" x14ac:dyDescent="0.25">
      <c r="A29" s="3">
        <f t="shared" si="0"/>
        <v>23</v>
      </c>
      <c r="B29" s="3" t="s">
        <v>47</v>
      </c>
      <c r="C29" s="3" t="s">
        <v>48</v>
      </c>
      <c r="D29" s="3"/>
      <c r="E29" s="4"/>
      <c r="F29" s="8"/>
      <c r="G29" s="40"/>
      <c r="H29" s="38"/>
    </row>
    <row r="30" spans="1:8" hidden="1" x14ac:dyDescent="0.25">
      <c r="A30" s="3">
        <f t="shared" si="0"/>
        <v>24</v>
      </c>
      <c r="B30" s="25"/>
      <c r="C30" s="25"/>
      <c r="D30" s="26"/>
      <c r="E30" s="27"/>
      <c r="F30" s="26"/>
      <c r="G30" s="40"/>
      <c r="H30" s="38"/>
    </row>
    <row r="31" spans="1:8" ht="75" x14ac:dyDescent="0.25">
      <c r="A31" s="24">
        <f t="shared" si="0"/>
        <v>25</v>
      </c>
      <c r="B31" s="22" t="s">
        <v>47</v>
      </c>
      <c r="C31" s="29" t="s">
        <v>49</v>
      </c>
      <c r="D31" s="28" t="s">
        <v>50</v>
      </c>
      <c r="E31" s="23" t="s">
        <v>51</v>
      </c>
      <c r="F31" s="23" t="s">
        <v>52</v>
      </c>
      <c r="G31" s="40" t="s">
        <v>133</v>
      </c>
      <c r="H31" s="38"/>
    </row>
    <row r="32" spans="1:8" ht="60" x14ac:dyDescent="0.25">
      <c r="A32" s="24">
        <f t="shared" si="0"/>
        <v>26</v>
      </c>
      <c r="B32" s="22" t="s">
        <v>47</v>
      </c>
      <c r="C32" s="29" t="s">
        <v>49</v>
      </c>
      <c r="D32" s="28">
        <v>18</v>
      </c>
      <c r="E32" s="23" t="s">
        <v>53</v>
      </c>
      <c r="F32" s="30" t="s">
        <v>54</v>
      </c>
      <c r="G32" s="40" t="s">
        <v>134</v>
      </c>
      <c r="H32" s="38"/>
    </row>
    <row r="33" spans="1:8" ht="45" x14ac:dyDescent="0.25">
      <c r="A33" s="24">
        <f t="shared" si="0"/>
        <v>27</v>
      </c>
      <c r="B33" s="22" t="s">
        <v>47</v>
      </c>
      <c r="C33" s="29" t="s">
        <v>49</v>
      </c>
      <c r="D33" s="28">
        <v>17</v>
      </c>
      <c r="E33" s="23" t="s">
        <v>55</v>
      </c>
      <c r="F33" s="30" t="s">
        <v>56</v>
      </c>
      <c r="G33" s="42" t="s">
        <v>135</v>
      </c>
      <c r="H33" s="38"/>
    </row>
    <row r="34" spans="1:8" hidden="1" x14ac:dyDescent="0.25">
      <c r="A34" s="24" t="e">
        <f>#REF!+1</f>
        <v>#REF!</v>
      </c>
      <c r="B34" s="22"/>
      <c r="C34" s="22"/>
      <c r="D34" s="22"/>
      <c r="E34" s="22"/>
      <c r="F34" s="22"/>
      <c r="G34" s="40"/>
      <c r="H34" s="38"/>
    </row>
    <row r="35" spans="1:8" hidden="1" x14ac:dyDescent="0.25">
      <c r="A35" s="24" t="e">
        <f t="shared" si="0"/>
        <v>#REF!</v>
      </c>
      <c r="B35" s="22"/>
      <c r="C35" s="22"/>
      <c r="D35" s="22"/>
      <c r="E35" s="22"/>
      <c r="F35" s="22"/>
      <c r="G35" s="40"/>
      <c r="H35" s="38"/>
    </row>
    <row r="36" spans="1:8" hidden="1" x14ac:dyDescent="0.25">
      <c r="A36" s="24" t="e">
        <f t="shared" si="0"/>
        <v>#REF!</v>
      </c>
      <c r="B36" s="22"/>
      <c r="C36" s="22"/>
      <c r="D36" s="22"/>
      <c r="E36" s="22"/>
      <c r="F36" s="22"/>
      <c r="G36" s="40"/>
      <c r="H36" s="38"/>
    </row>
    <row r="37" spans="1:8" hidden="1" x14ac:dyDescent="0.25">
      <c r="A37" s="24" t="e">
        <f t="shared" si="0"/>
        <v>#REF!</v>
      </c>
      <c r="B37" s="22"/>
      <c r="C37" s="22"/>
      <c r="D37" s="22"/>
      <c r="E37" s="22"/>
      <c r="F37" s="22"/>
      <c r="G37" s="40"/>
      <c r="H37" s="38"/>
    </row>
    <row r="38" spans="1:8" hidden="1" x14ac:dyDescent="0.25">
      <c r="A38" s="24" t="e">
        <f t="shared" si="0"/>
        <v>#REF!</v>
      </c>
      <c r="B38" s="22"/>
      <c r="C38" s="22"/>
      <c r="D38" s="22"/>
      <c r="E38" s="22"/>
      <c r="F38" s="22"/>
      <c r="G38" s="40"/>
      <c r="H38" s="38"/>
    </row>
    <row r="39" spans="1:8" hidden="1" x14ac:dyDescent="0.25">
      <c r="A39" s="24" t="e">
        <f t="shared" si="0"/>
        <v>#REF!</v>
      </c>
      <c r="B39" s="22"/>
      <c r="C39" s="22"/>
      <c r="D39" s="22"/>
      <c r="E39" s="22"/>
      <c r="F39" s="22"/>
      <c r="G39" s="40"/>
      <c r="H39" s="38"/>
    </row>
    <row r="40" spans="1:8" hidden="1" x14ac:dyDescent="0.25">
      <c r="A40" s="24" t="e">
        <f t="shared" si="0"/>
        <v>#REF!</v>
      </c>
      <c r="B40" s="22"/>
      <c r="C40" s="22"/>
      <c r="D40" s="22"/>
      <c r="E40" s="22"/>
      <c r="F40" s="22"/>
      <c r="G40" s="40"/>
      <c r="H40" s="38"/>
    </row>
    <row r="41" spans="1:8" hidden="1" x14ac:dyDescent="0.25">
      <c r="A41" s="24" t="e">
        <f t="shared" si="0"/>
        <v>#REF!</v>
      </c>
      <c r="B41" s="22"/>
      <c r="C41" s="22"/>
      <c r="D41" s="22"/>
      <c r="E41" s="22"/>
      <c r="F41" s="22"/>
      <c r="G41" s="40"/>
      <c r="H41" s="38"/>
    </row>
    <row r="42" spans="1:8" hidden="1" x14ac:dyDescent="0.25">
      <c r="A42" s="24" t="e">
        <f t="shared" si="0"/>
        <v>#REF!</v>
      </c>
      <c r="B42" s="22"/>
      <c r="C42" s="22"/>
      <c r="D42" s="22"/>
      <c r="E42" s="22"/>
      <c r="F42" s="22"/>
      <c r="G42" s="40"/>
      <c r="H42" s="38"/>
    </row>
    <row r="43" spans="1:8" hidden="1" x14ac:dyDescent="0.25">
      <c r="A43" s="24" t="e">
        <f t="shared" si="0"/>
        <v>#REF!</v>
      </c>
      <c r="B43" s="22"/>
      <c r="C43" s="22"/>
      <c r="D43" s="22"/>
      <c r="E43" s="22"/>
      <c r="F43" s="22"/>
      <c r="G43" s="40"/>
      <c r="H43" s="38"/>
    </row>
    <row r="44" spans="1:8" hidden="1" x14ac:dyDescent="0.25">
      <c r="A44" s="24" t="e">
        <f t="shared" si="0"/>
        <v>#REF!</v>
      </c>
      <c r="B44" s="22"/>
      <c r="C44" s="22"/>
      <c r="D44" s="22"/>
      <c r="E44" s="22"/>
      <c r="F44" s="22"/>
      <c r="G44" s="40"/>
      <c r="H44" s="38"/>
    </row>
    <row r="45" spans="1:8" ht="165" x14ac:dyDescent="0.25">
      <c r="A45" s="24" t="e">
        <f t="shared" si="0"/>
        <v>#REF!</v>
      </c>
      <c r="B45" s="22" t="s">
        <v>47</v>
      </c>
      <c r="C45" s="29" t="s">
        <v>57</v>
      </c>
      <c r="D45" s="22">
        <v>2</v>
      </c>
      <c r="E45" s="23" t="s">
        <v>58</v>
      </c>
      <c r="F45" s="23" t="s">
        <v>59</v>
      </c>
      <c r="G45" s="40" t="s">
        <v>110</v>
      </c>
      <c r="H45" s="38"/>
    </row>
    <row r="46" spans="1:8" ht="90" x14ac:dyDescent="0.25">
      <c r="A46" s="24" t="e">
        <f t="shared" si="0"/>
        <v>#REF!</v>
      </c>
      <c r="B46" s="22" t="s">
        <v>47</v>
      </c>
      <c r="C46" s="29" t="s">
        <v>57</v>
      </c>
      <c r="D46" s="22">
        <v>2</v>
      </c>
      <c r="E46" s="31" t="s">
        <v>60</v>
      </c>
      <c r="F46" s="23" t="s">
        <v>61</v>
      </c>
      <c r="G46" s="40" t="s">
        <v>111</v>
      </c>
      <c r="H46" s="38"/>
    </row>
    <row r="47" spans="1:8" ht="75" x14ac:dyDescent="0.25">
      <c r="A47" s="24" t="e">
        <f t="shared" si="0"/>
        <v>#REF!</v>
      </c>
      <c r="B47" s="22" t="s">
        <v>47</v>
      </c>
      <c r="C47" s="29" t="s">
        <v>57</v>
      </c>
      <c r="D47" s="22">
        <v>2</v>
      </c>
      <c r="E47" s="31" t="s">
        <v>60</v>
      </c>
      <c r="F47" s="23" t="s">
        <v>62</v>
      </c>
      <c r="G47" s="40" t="s">
        <v>107</v>
      </c>
      <c r="H47" s="38"/>
    </row>
    <row r="48" spans="1:8" ht="75" x14ac:dyDescent="0.25">
      <c r="A48" s="24" t="e">
        <f t="shared" si="0"/>
        <v>#REF!</v>
      </c>
      <c r="B48" s="22" t="s">
        <v>47</v>
      </c>
      <c r="C48" s="29" t="s">
        <v>57</v>
      </c>
      <c r="D48" s="22">
        <v>2</v>
      </c>
      <c r="E48" s="31" t="s">
        <v>63</v>
      </c>
      <c r="F48" s="23" t="s">
        <v>64</v>
      </c>
      <c r="G48" s="40" t="s">
        <v>128</v>
      </c>
      <c r="H48" s="38"/>
    </row>
    <row r="49" spans="1:8" ht="60" x14ac:dyDescent="0.25">
      <c r="A49" s="24" t="e">
        <f t="shared" si="0"/>
        <v>#REF!</v>
      </c>
      <c r="B49" s="22" t="s">
        <v>47</v>
      </c>
      <c r="C49" s="29" t="s">
        <v>57</v>
      </c>
      <c r="D49" s="22">
        <v>3</v>
      </c>
      <c r="E49" s="31" t="s">
        <v>65</v>
      </c>
      <c r="F49" s="23" t="s">
        <v>66</v>
      </c>
      <c r="G49" s="38" t="s">
        <v>123</v>
      </c>
      <c r="H49" s="38"/>
    </row>
    <row r="50" spans="1:8" ht="45" x14ac:dyDescent="0.25">
      <c r="A50" s="24" t="e">
        <f t="shared" si="0"/>
        <v>#REF!</v>
      </c>
      <c r="B50" s="22" t="s">
        <v>47</v>
      </c>
      <c r="C50" s="29" t="s">
        <v>57</v>
      </c>
      <c r="D50" s="22">
        <v>12</v>
      </c>
      <c r="E50" s="32" t="s">
        <v>67</v>
      </c>
      <c r="F50" s="22" t="s">
        <v>68</v>
      </c>
      <c r="G50" s="40" t="s">
        <v>112</v>
      </c>
      <c r="H50" s="38"/>
    </row>
    <row r="51" spans="1:8" ht="90" x14ac:dyDescent="0.25">
      <c r="A51" s="24" t="e">
        <f t="shared" si="0"/>
        <v>#REF!</v>
      </c>
      <c r="B51" s="22" t="s">
        <v>47</v>
      </c>
      <c r="C51" s="29" t="s">
        <v>57</v>
      </c>
      <c r="D51" s="22">
        <v>11</v>
      </c>
      <c r="E51" s="32" t="s">
        <v>69</v>
      </c>
      <c r="F51" s="23" t="s">
        <v>70</v>
      </c>
      <c r="G51" s="40" t="s">
        <v>124</v>
      </c>
      <c r="H51" s="38"/>
    </row>
    <row r="52" spans="1:8" ht="45" x14ac:dyDescent="0.25">
      <c r="A52" s="24" t="e">
        <f t="shared" si="0"/>
        <v>#REF!</v>
      </c>
      <c r="B52" s="22" t="s">
        <v>47</v>
      </c>
      <c r="C52" s="29" t="s">
        <v>57</v>
      </c>
      <c r="D52" s="22">
        <v>13</v>
      </c>
      <c r="E52" s="32" t="s">
        <v>71</v>
      </c>
      <c r="F52" s="23" t="s">
        <v>72</v>
      </c>
      <c r="G52" s="40" t="s">
        <v>136</v>
      </c>
      <c r="H52" s="38"/>
    </row>
    <row r="53" spans="1:8" ht="45" x14ac:dyDescent="0.25">
      <c r="A53" s="24" t="e">
        <f t="shared" si="0"/>
        <v>#REF!</v>
      </c>
      <c r="B53" s="22" t="s">
        <v>47</v>
      </c>
      <c r="C53" s="29" t="s">
        <v>57</v>
      </c>
      <c r="D53" s="22">
        <v>13</v>
      </c>
      <c r="E53" s="31" t="s">
        <v>73</v>
      </c>
      <c r="F53" s="22" t="s">
        <v>74</v>
      </c>
      <c r="G53" s="40" t="s">
        <v>113</v>
      </c>
      <c r="H53" s="38"/>
    </row>
    <row r="54" spans="1:8" ht="75" x14ac:dyDescent="0.25">
      <c r="A54" s="24" t="e">
        <f t="shared" si="0"/>
        <v>#REF!</v>
      </c>
      <c r="B54" s="22" t="s">
        <v>47</v>
      </c>
      <c r="C54" s="29" t="s">
        <v>57</v>
      </c>
      <c r="D54" s="22">
        <v>13</v>
      </c>
      <c r="E54" s="31" t="s">
        <v>75</v>
      </c>
      <c r="F54" s="23" t="s">
        <v>76</v>
      </c>
      <c r="G54" s="40" t="s">
        <v>136</v>
      </c>
      <c r="H54" s="38"/>
    </row>
    <row r="55" spans="1:8" ht="60" x14ac:dyDescent="0.25">
      <c r="A55" s="24" t="e">
        <f t="shared" si="0"/>
        <v>#REF!</v>
      </c>
      <c r="B55" s="22" t="s">
        <v>47</v>
      </c>
      <c r="C55" s="29" t="s">
        <v>57</v>
      </c>
      <c r="D55" s="22">
        <v>14</v>
      </c>
      <c r="E55" s="31" t="s">
        <v>77</v>
      </c>
      <c r="F55" s="23" t="s">
        <v>78</v>
      </c>
      <c r="G55" s="40" t="s">
        <v>114</v>
      </c>
      <c r="H55" s="38"/>
    </row>
    <row r="56" spans="1:8" ht="75" x14ac:dyDescent="0.25">
      <c r="A56" s="24" t="e">
        <f t="shared" si="0"/>
        <v>#REF!</v>
      </c>
      <c r="B56" s="22" t="s">
        <v>47</v>
      </c>
      <c r="C56" s="29" t="s">
        <v>57</v>
      </c>
      <c r="D56" s="22">
        <v>14</v>
      </c>
      <c r="E56" s="31" t="s">
        <v>79</v>
      </c>
      <c r="F56" s="23" t="s">
        <v>80</v>
      </c>
      <c r="G56" s="40" t="s">
        <v>115</v>
      </c>
      <c r="H56" s="38"/>
    </row>
    <row r="57" spans="1:8" ht="60" x14ac:dyDescent="0.25">
      <c r="A57" s="24" t="e">
        <f t="shared" si="0"/>
        <v>#REF!</v>
      </c>
      <c r="B57" s="22" t="s">
        <v>47</v>
      </c>
      <c r="C57" s="29" t="s">
        <v>57</v>
      </c>
      <c r="D57" s="22">
        <v>14</v>
      </c>
      <c r="E57" s="31" t="s">
        <v>81</v>
      </c>
      <c r="F57" s="22" t="s">
        <v>82</v>
      </c>
      <c r="G57" s="40" t="s">
        <v>137</v>
      </c>
      <c r="H57" s="38"/>
    </row>
    <row r="58" spans="1:8" ht="60" x14ac:dyDescent="0.25">
      <c r="A58" s="24" t="e">
        <f t="shared" si="0"/>
        <v>#REF!</v>
      </c>
      <c r="B58" s="22" t="s">
        <v>47</v>
      </c>
      <c r="C58" s="29" t="s">
        <v>57</v>
      </c>
      <c r="D58" s="22">
        <v>14</v>
      </c>
      <c r="E58" s="31" t="s">
        <v>83</v>
      </c>
      <c r="F58" s="23" t="s">
        <v>84</v>
      </c>
      <c r="G58" s="38" t="s">
        <v>116</v>
      </c>
      <c r="H58" s="38"/>
    </row>
    <row r="59" spans="1:8" ht="90" x14ac:dyDescent="0.25">
      <c r="A59" s="24" t="e">
        <f t="shared" si="0"/>
        <v>#REF!</v>
      </c>
      <c r="B59" s="22" t="s">
        <v>47</v>
      </c>
      <c r="C59" s="29" t="s">
        <v>57</v>
      </c>
      <c r="D59" s="22">
        <v>14</v>
      </c>
      <c r="E59" s="31" t="s">
        <v>85</v>
      </c>
      <c r="F59" s="23" t="s">
        <v>86</v>
      </c>
      <c r="G59" s="38" t="s">
        <v>117</v>
      </c>
      <c r="H59" s="38"/>
    </row>
    <row r="60" spans="1:8" ht="75" x14ac:dyDescent="0.25">
      <c r="A60" s="24" t="e">
        <f t="shared" si="0"/>
        <v>#REF!</v>
      </c>
      <c r="B60" s="22" t="s">
        <v>47</v>
      </c>
      <c r="C60" s="29" t="s">
        <v>57</v>
      </c>
      <c r="D60" s="22">
        <v>15</v>
      </c>
      <c r="E60" s="31" t="s">
        <v>87</v>
      </c>
      <c r="F60" s="23" t="s">
        <v>88</v>
      </c>
      <c r="G60" s="38" t="s">
        <v>129</v>
      </c>
      <c r="H60" s="38"/>
    </row>
    <row r="61" spans="1:8" ht="45" x14ac:dyDescent="0.25">
      <c r="A61" s="24" t="e">
        <f t="shared" si="0"/>
        <v>#REF!</v>
      </c>
      <c r="B61" s="22" t="s">
        <v>47</v>
      </c>
      <c r="C61" s="29" t="s">
        <v>57</v>
      </c>
      <c r="D61" s="22">
        <v>17</v>
      </c>
      <c r="E61" s="31" t="s">
        <v>89</v>
      </c>
      <c r="F61" s="23" t="s">
        <v>90</v>
      </c>
      <c r="G61" s="40" t="s">
        <v>107</v>
      </c>
      <c r="H61" s="38"/>
    </row>
    <row r="62" spans="1:8" ht="75" x14ac:dyDescent="0.25">
      <c r="A62" s="24" t="e">
        <f t="shared" si="0"/>
        <v>#REF!</v>
      </c>
      <c r="B62" s="22" t="s">
        <v>47</v>
      </c>
      <c r="C62" s="29" t="s">
        <v>57</v>
      </c>
      <c r="D62" s="22">
        <v>17</v>
      </c>
      <c r="E62" s="31" t="s">
        <v>91</v>
      </c>
      <c r="F62" s="23" t="s">
        <v>92</v>
      </c>
      <c r="G62" s="40" t="s">
        <v>110</v>
      </c>
      <c r="H62" s="38"/>
    </row>
    <row r="63" spans="1:8" ht="225" x14ac:dyDescent="0.25">
      <c r="A63" s="24" t="e">
        <f t="shared" si="0"/>
        <v>#REF!</v>
      </c>
      <c r="B63" s="22" t="s">
        <v>47</v>
      </c>
      <c r="C63" s="29" t="s">
        <v>57</v>
      </c>
      <c r="D63" s="22">
        <v>19</v>
      </c>
      <c r="E63" s="32" t="s">
        <v>93</v>
      </c>
      <c r="F63" s="23" t="s">
        <v>94</v>
      </c>
      <c r="G63" s="38" t="s">
        <v>118</v>
      </c>
      <c r="H63" s="38"/>
    </row>
    <row r="64" spans="1:8" ht="90" x14ac:dyDescent="0.25">
      <c r="A64" s="24" t="e">
        <f>#REF!+1</f>
        <v>#REF!</v>
      </c>
      <c r="B64" s="33" t="s">
        <v>95</v>
      </c>
      <c r="C64" s="34" t="s">
        <v>96</v>
      </c>
      <c r="D64" s="34">
        <v>19</v>
      </c>
      <c r="E64" s="35" t="s">
        <v>97</v>
      </c>
      <c r="F64" s="35" t="s">
        <v>98</v>
      </c>
      <c r="G64" s="39" t="s">
        <v>130</v>
      </c>
    </row>
    <row r="65" spans="1:7" ht="120" x14ac:dyDescent="0.25">
      <c r="A65" s="24" t="e">
        <f t="shared" si="0"/>
        <v>#REF!</v>
      </c>
      <c r="B65" s="33" t="s">
        <v>95</v>
      </c>
      <c r="C65" s="34" t="s">
        <v>96</v>
      </c>
      <c r="D65" s="34">
        <v>47</v>
      </c>
      <c r="E65" s="34" t="s">
        <v>99</v>
      </c>
      <c r="F65" s="36" t="s">
        <v>100</v>
      </c>
      <c r="G65" s="40" t="s">
        <v>119</v>
      </c>
    </row>
    <row r="66" spans="1:7" x14ac:dyDescent="0.25">
      <c r="A66" s="24" t="e">
        <f t="shared" si="0"/>
        <v>#REF!</v>
      </c>
      <c r="B66" s="22"/>
      <c r="C66" s="22"/>
      <c r="D66" s="22"/>
      <c r="E66" s="22"/>
      <c r="F66" s="22"/>
    </row>
    <row r="67" spans="1:7" x14ac:dyDescent="0.25">
      <c r="A67" s="24" t="e">
        <f t="shared" si="0"/>
        <v>#REF!</v>
      </c>
      <c r="B67" s="22"/>
      <c r="C67" s="22"/>
      <c r="D67" s="22"/>
      <c r="E67" s="22"/>
      <c r="F67" s="22"/>
    </row>
    <row r="68" spans="1:7" x14ac:dyDescent="0.25">
      <c r="A68" s="24" t="e">
        <f t="shared" si="0"/>
        <v>#REF!</v>
      </c>
      <c r="B68" s="22"/>
      <c r="C68" s="22"/>
      <c r="D68" s="22"/>
      <c r="E68" s="22"/>
      <c r="F68" s="22"/>
    </row>
    <row r="69" spans="1:7" x14ac:dyDescent="0.25">
      <c r="A69" s="24" t="e">
        <f t="shared" si="0"/>
        <v>#REF!</v>
      </c>
      <c r="B69" s="22"/>
      <c r="C69" s="22"/>
      <c r="D69" s="22"/>
      <c r="E69" s="22"/>
      <c r="F69" s="22"/>
    </row>
    <row r="70" spans="1:7" x14ac:dyDescent="0.25">
      <c r="A70" s="24" t="e">
        <f t="shared" si="0"/>
        <v>#REF!</v>
      </c>
      <c r="B70" s="22"/>
      <c r="C70" s="22"/>
      <c r="D70" s="22"/>
      <c r="E70" s="22"/>
      <c r="F70" s="22"/>
    </row>
    <row r="71" spans="1:7" x14ac:dyDescent="0.25">
      <c r="A71" s="24" t="e">
        <f t="shared" ref="A71:A88" si="1">A70+1</f>
        <v>#REF!</v>
      </c>
      <c r="B71" s="22"/>
      <c r="C71" s="22"/>
      <c r="D71" s="22"/>
      <c r="E71" s="22"/>
      <c r="F71" s="22"/>
    </row>
    <row r="72" spans="1:7" x14ac:dyDescent="0.25">
      <c r="A72" s="24" t="e">
        <f t="shared" si="1"/>
        <v>#REF!</v>
      </c>
      <c r="B72" s="22"/>
      <c r="C72" s="22"/>
      <c r="D72" s="22"/>
      <c r="E72" s="22"/>
      <c r="F72" s="22"/>
    </row>
    <row r="73" spans="1:7" x14ac:dyDescent="0.25">
      <c r="A73" s="24" t="e">
        <f t="shared" si="1"/>
        <v>#REF!</v>
      </c>
      <c r="B73" s="22"/>
      <c r="C73" s="22"/>
      <c r="D73" s="22"/>
      <c r="E73" s="22"/>
      <c r="F73" s="22"/>
    </row>
    <row r="74" spans="1:7" x14ac:dyDescent="0.25">
      <c r="A74" s="24" t="e">
        <f t="shared" si="1"/>
        <v>#REF!</v>
      </c>
      <c r="B74" s="22"/>
      <c r="C74" s="22"/>
      <c r="D74" s="22"/>
      <c r="E74" s="22"/>
      <c r="F74" s="22"/>
    </row>
    <row r="75" spans="1:7" x14ac:dyDescent="0.25">
      <c r="A75" s="24" t="e">
        <f t="shared" si="1"/>
        <v>#REF!</v>
      </c>
      <c r="B75" s="22"/>
      <c r="C75" s="22"/>
      <c r="D75" s="22"/>
      <c r="E75" s="22"/>
      <c r="F75" s="22"/>
    </row>
    <row r="76" spans="1:7" x14ac:dyDescent="0.25">
      <c r="A76" s="24" t="e">
        <f t="shared" si="1"/>
        <v>#REF!</v>
      </c>
      <c r="B76" s="22"/>
      <c r="C76" s="22"/>
      <c r="D76" s="22"/>
      <c r="E76" s="22"/>
      <c r="F76" s="22"/>
    </row>
    <row r="77" spans="1:7" x14ac:dyDescent="0.25">
      <c r="A77" s="24" t="e">
        <f t="shared" si="1"/>
        <v>#REF!</v>
      </c>
      <c r="B77" s="22"/>
      <c r="C77" s="22"/>
      <c r="D77" s="22"/>
      <c r="E77" s="22"/>
      <c r="F77" s="22"/>
    </row>
    <row r="78" spans="1:7" x14ac:dyDescent="0.25">
      <c r="A78" s="24" t="e">
        <f t="shared" si="1"/>
        <v>#REF!</v>
      </c>
      <c r="B78" s="22"/>
      <c r="C78" s="22"/>
      <c r="D78" s="22"/>
      <c r="E78" s="22"/>
      <c r="F78" s="22"/>
    </row>
    <row r="79" spans="1:7" x14ac:dyDescent="0.25">
      <c r="A79" s="24" t="e">
        <f t="shared" si="1"/>
        <v>#REF!</v>
      </c>
      <c r="B79" s="22"/>
      <c r="C79" s="22"/>
      <c r="D79" s="22"/>
      <c r="E79" s="22"/>
      <c r="F79" s="22"/>
    </row>
    <row r="80" spans="1:7" x14ac:dyDescent="0.25">
      <c r="A80" s="24" t="e">
        <f t="shared" si="1"/>
        <v>#REF!</v>
      </c>
      <c r="B80" s="22"/>
      <c r="C80" s="22"/>
      <c r="D80" s="22"/>
      <c r="E80" s="22"/>
      <c r="F80" s="22"/>
    </row>
    <row r="81" spans="1:6" x14ac:dyDescent="0.25">
      <c r="A81" s="24" t="e">
        <f t="shared" si="1"/>
        <v>#REF!</v>
      </c>
      <c r="B81" s="22"/>
      <c r="C81" s="22"/>
      <c r="D81" s="22"/>
      <c r="E81" s="22"/>
      <c r="F81" s="22"/>
    </row>
    <row r="82" spans="1:6" x14ac:dyDescent="0.25">
      <c r="A82" s="24" t="e">
        <f t="shared" si="1"/>
        <v>#REF!</v>
      </c>
      <c r="B82" s="22"/>
      <c r="C82" s="22"/>
      <c r="D82" s="22"/>
      <c r="E82" s="22"/>
      <c r="F82" s="22"/>
    </row>
    <row r="83" spans="1:6" x14ac:dyDescent="0.25">
      <c r="A83" s="24" t="e">
        <f t="shared" si="1"/>
        <v>#REF!</v>
      </c>
      <c r="B83" s="22"/>
      <c r="C83" s="22"/>
      <c r="D83" s="22"/>
      <c r="E83" s="22"/>
      <c r="F83" s="22"/>
    </row>
    <row r="84" spans="1:6" x14ac:dyDescent="0.25">
      <c r="A84" s="24" t="e">
        <f t="shared" si="1"/>
        <v>#REF!</v>
      </c>
      <c r="B84" s="22"/>
      <c r="C84" s="22"/>
      <c r="D84" s="22"/>
      <c r="E84" s="22"/>
      <c r="F84" s="22"/>
    </row>
    <row r="85" spans="1:6" x14ac:dyDescent="0.25">
      <c r="A85" s="24" t="e">
        <f t="shared" si="1"/>
        <v>#REF!</v>
      </c>
      <c r="B85" s="22"/>
      <c r="C85" s="22"/>
      <c r="D85" s="22"/>
      <c r="E85" s="22"/>
      <c r="F85" s="22"/>
    </row>
    <row r="86" spans="1:6" x14ac:dyDescent="0.25">
      <c r="A86" s="24" t="e">
        <f t="shared" si="1"/>
        <v>#REF!</v>
      </c>
      <c r="B86" s="22"/>
      <c r="C86" s="22"/>
      <c r="D86" s="22"/>
      <c r="E86" s="22"/>
      <c r="F86" s="22"/>
    </row>
    <row r="87" spans="1:6" x14ac:dyDescent="0.25">
      <c r="A87" s="24" t="e">
        <f t="shared" si="1"/>
        <v>#REF!</v>
      </c>
      <c r="B87" s="22"/>
      <c r="C87" s="22"/>
      <c r="D87" s="22"/>
      <c r="E87" s="22"/>
      <c r="F87" s="22"/>
    </row>
    <row r="88" spans="1:6" x14ac:dyDescent="0.25">
      <c r="A88" s="24" t="e">
        <f t="shared" si="1"/>
        <v>#REF!</v>
      </c>
      <c r="B88" s="22"/>
      <c r="C88" s="22"/>
      <c r="D88" s="22"/>
      <c r="E88" s="22"/>
      <c r="F88" s="22"/>
    </row>
  </sheetData>
  <mergeCells count="5">
    <mergeCell ref="A1:F1"/>
    <mergeCell ref="A2:F2"/>
    <mergeCell ref="A3:F3"/>
    <mergeCell ref="A4:F4"/>
    <mergeCell ref="A5:F5"/>
  </mergeCells>
  <pageMargins left="0.7" right="0.7" top="0.75" bottom="0.75" header="0.3" footer="0.3"/>
  <pageSetup paperSize="122" scale="3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2020AA26C92DF439E1C1D25889B1137" ma:contentTypeVersion="6" ma:contentTypeDescription="Crear nuevo documento." ma:contentTypeScope="" ma:versionID="0f3893516402f99f9a0548f72a91d873">
  <xsd:schema xmlns:xsd="http://www.w3.org/2001/XMLSchema" xmlns:xs="http://www.w3.org/2001/XMLSchema" xmlns:p="http://schemas.microsoft.com/office/2006/metadata/properties" xmlns:ns2="c0d146f2-3773-4729-af31-3c574801909e" xmlns:ns3="30004734-eba4-4ea4-9788-0256ac720fe7" targetNamespace="http://schemas.microsoft.com/office/2006/metadata/properties" ma:root="true" ma:fieldsID="32f1eff1f2b0d34a116640b5612bb28a" ns2:_="" ns3:_="">
    <xsd:import namespace="c0d146f2-3773-4729-af31-3c574801909e"/>
    <xsd:import namespace="30004734-eba4-4ea4-9788-0256ac720fe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d146f2-3773-4729-af31-3c57480190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0004734-eba4-4ea4-9788-0256ac720fe7"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AC256D-E042-481B-ACD1-07A76CA5C6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d146f2-3773-4729-af31-3c574801909e"/>
    <ds:schemaRef ds:uri="30004734-eba4-4ea4-9788-0256ac720f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B6E91B-9C81-4E80-9FDA-684C6D734B87}">
  <ds:schemaRefs>
    <ds:schemaRef ds:uri="http://schemas.microsoft.com/sharepoint/v3/contenttype/forms"/>
  </ds:schemaRefs>
</ds:datastoreItem>
</file>

<file path=customXml/itemProps3.xml><?xml version="1.0" encoding="utf-8"?>
<ds:datastoreItem xmlns:ds="http://schemas.openxmlformats.org/officeDocument/2006/customXml" ds:itemID="{0E6FA74F-A8C2-427D-BA06-0D7F171F7ACC}">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c0d146f2-3773-4729-af31-3c574801909e"/>
    <ds:schemaRef ds:uri="http://purl.org/dc/elements/1.1/"/>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Maira Alejandra Florez Jaramillo</dc:creator>
  <cp:keywords/>
  <dc:description/>
  <cp:lastModifiedBy>Marcela Acosta</cp:lastModifiedBy>
  <cp:revision/>
  <dcterms:created xsi:type="dcterms:W3CDTF">2019-05-13T19:45:44Z</dcterms:created>
  <dcterms:modified xsi:type="dcterms:W3CDTF">2021-11-03T19:31:58Z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0x01010062020AA26C92DF439E1C1D25889B1137</vt:lpwstr>
  </property>
</Properties>
</file>