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fonade-my.sharepoint.com/personal/jvargas2_enterritorio_gov_co/Documents/Activos/PLAN DE TRABAJO 2020/instrumentos/"/>
    </mc:Choice>
  </mc:AlternateContent>
  <xr:revisionPtr revIDLastSave="0" documentId="8_{4050FB90-9352-49CA-846A-93E9E19DB701}" xr6:coauthVersionLast="45" xr6:coauthVersionMax="45" xr10:uidLastSave="{00000000-0000-0000-0000-000000000000}"/>
  <bookViews>
    <workbookView xWindow="-120" yWindow="-120" windowWidth="20730" windowHeight="11160" xr2:uid="{774B6C44-E22E-4A41-95D5-0BCCFD4AAB83}"/>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5" i="1" l="1"/>
  <c r="G475" i="1"/>
  <c r="F475" i="1"/>
  <c r="E475" i="1"/>
  <c r="D475" i="1"/>
  <c r="C475" i="1"/>
  <c r="B475" i="1"/>
  <c r="A475" i="1"/>
  <c r="H474" i="1"/>
  <c r="G474" i="1"/>
  <c r="F474" i="1"/>
  <c r="E474" i="1"/>
  <c r="D474" i="1"/>
  <c r="C474" i="1"/>
  <c r="B474" i="1"/>
  <c r="A474" i="1"/>
  <c r="H473" i="1"/>
  <c r="G473" i="1"/>
  <c r="F473" i="1"/>
  <c r="E473" i="1"/>
  <c r="D473" i="1"/>
  <c r="C473" i="1"/>
  <c r="B473" i="1"/>
  <c r="A473" i="1"/>
  <c r="H472" i="1"/>
  <c r="G472" i="1"/>
  <c r="F472" i="1"/>
  <c r="E472" i="1"/>
  <c r="D472" i="1"/>
  <c r="C472" i="1"/>
  <c r="B472" i="1"/>
  <c r="A472" i="1"/>
  <c r="H471" i="1"/>
  <c r="G471" i="1"/>
  <c r="F471" i="1"/>
  <c r="E471" i="1"/>
  <c r="D471" i="1"/>
  <c r="C471" i="1"/>
  <c r="B471" i="1"/>
  <c r="A471" i="1"/>
  <c r="H470" i="1"/>
  <c r="G470" i="1"/>
  <c r="F470" i="1"/>
  <c r="E470" i="1"/>
  <c r="D470" i="1"/>
  <c r="C470" i="1"/>
  <c r="B470" i="1"/>
  <c r="A470" i="1"/>
  <c r="H469" i="1"/>
  <c r="G469" i="1"/>
  <c r="F469" i="1"/>
  <c r="E469" i="1"/>
  <c r="D469" i="1"/>
  <c r="C469" i="1"/>
  <c r="B469" i="1"/>
  <c r="A469" i="1"/>
  <c r="H468" i="1"/>
  <c r="G468" i="1"/>
  <c r="F468" i="1"/>
  <c r="E468" i="1"/>
  <c r="D468" i="1"/>
  <c r="C468" i="1"/>
  <c r="B468" i="1"/>
  <c r="A468" i="1"/>
  <c r="H467" i="1"/>
  <c r="G467" i="1"/>
  <c r="F467" i="1"/>
  <c r="E467" i="1"/>
  <c r="D467" i="1"/>
  <c r="C467" i="1"/>
  <c r="B467" i="1"/>
  <c r="A467" i="1"/>
  <c r="H466" i="1"/>
  <c r="G466" i="1"/>
  <c r="F466" i="1"/>
  <c r="E466" i="1"/>
  <c r="D466" i="1"/>
  <c r="C466" i="1"/>
  <c r="B466" i="1"/>
  <c r="A466" i="1"/>
  <c r="H465" i="1"/>
  <c r="G465" i="1"/>
  <c r="F465" i="1"/>
  <c r="E465" i="1"/>
  <c r="D465" i="1"/>
  <c r="C465" i="1"/>
  <c r="B465" i="1"/>
  <c r="A465" i="1"/>
  <c r="H464" i="1"/>
  <c r="G464" i="1"/>
  <c r="F464" i="1"/>
  <c r="E464" i="1"/>
  <c r="D464" i="1"/>
  <c r="C464" i="1"/>
  <c r="B464" i="1"/>
  <c r="A464" i="1"/>
  <c r="H463" i="1"/>
  <c r="G463" i="1"/>
  <c r="F463" i="1"/>
  <c r="E463" i="1"/>
  <c r="D463" i="1"/>
  <c r="C463" i="1"/>
  <c r="B463" i="1"/>
  <c r="A463" i="1"/>
  <c r="H462" i="1"/>
  <c r="G462" i="1"/>
  <c r="F462" i="1"/>
  <c r="E462" i="1"/>
  <c r="D462" i="1"/>
  <c r="C462" i="1"/>
  <c r="B462" i="1"/>
  <c r="A462" i="1"/>
  <c r="H461" i="1"/>
  <c r="G461" i="1"/>
  <c r="F461" i="1"/>
  <c r="E461" i="1"/>
  <c r="D461" i="1"/>
  <c r="C461" i="1"/>
  <c r="B461" i="1"/>
  <c r="A461" i="1"/>
  <c r="H460" i="1"/>
  <c r="G460" i="1"/>
  <c r="F460" i="1"/>
  <c r="E460" i="1"/>
  <c r="D460" i="1"/>
  <c r="C460" i="1"/>
  <c r="B460" i="1"/>
  <c r="A460" i="1"/>
  <c r="H459" i="1"/>
  <c r="G459" i="1"/>
  <c r="F459" i="1"/>
  <c r="E459" i="1"/>
  <c r="D459" i="1"/>
  <c r="C459" i="1"/>
  <c r="B459" i="1"/>
  <c r="A459" i="1"/>
  <c r="H458" i="1"/>
  <c r="G458" i="1"/>
  <c r="F458" i="1"/>
  <c r="E458" i="1"/>
  <c r="D458" i="1"/>
  <c r="C458" i="1"/>
  <c r="B458" i="1"/>
  <c r="A458" i="1"/>
  <c r="H457" i="1"/>
  <c r="G457" i="1"/>
  <c r="F457" i="1"/>
  <c r="E457" i="1"/>
  <c r="D457" i="1"/>
  <c r="C457" i="1"/>
  <c r="B457" i="1"/>
  <c r="A457" i="1"/>
  <c r="H456" i="1"/>
  <c r="G456" i="1"/>
  <c r="F456" i="1"/>
  <c r="E456" i="1"/>
  <c r="D456" i="1"/>
  <c r="C456" i="1"/>
  <c r="B456" i="1"/>
  <c r="A456" i="1"/>
  <c r="H455" i="1"/>
  <c r="G455" i="1"/>
  <c r="F455" i="1"/>
  <c r="E455" i="1"/>
  <c r="D455" i="1"/>
  <c r="C455" i="1"/>
  <c r="B455" i="1"/>
  <c r="A455" i="1"/>
  <c r="H454" i="1"/>
  <c r="G454" i="1"/>
  <c r="F454" i="1"/>
  <c r="E454" i="1"/>
  <c r="D454" i="1"/>
  <c r="C454" i="1"/>
  <c r="B454" i="1"/>
  <c r="A454" i="1"/>
  <c r="H453" i="1"/>
  <c r="G453" i="1"/>
  <c r="F453" i="1"/>
  <c r="E453" i="1"/>
  <c r="D453" i="1"/>
  <c r="C453" i="1"/>
  <c r="B453" i="1"/>
  <c r="A453" i="1"/>
  <c r="H452" i="1"/>
  <c r="G452" i="1"/>
  <c r="F452" i="1"/>
  <c r="E452" i="1"/>
  <c r="D452" i="1"/>
  <c r="C452" i="1"/>
  <c r="B452" i="1"/>
  <c r="A452" i="1"/>
  <c r="H451" i="1"/>
  <c r="G451" i="1"/>
  <c r="F451" i="1"/>
  <c r="E451" i="1"/>
  <c r="D451" i="1"/>
  <c r="C451" i="1"/>
  <c r="B451" i="1"/>
  <c r="A451" i="1"/>
  <c r="H450" i="1"/>
  <c r="G450" i="1"/>
  <c r="F450" i="1"/>
  <c r="E450" i="1"/>
  <c r="D450" i="1"/>
  <c r="C450" i="1"/>
  <c r="B450" i="1"/>
  <c r="A450" i="1"/>
  <c r="H449" i="1"/>
  <c r="G449" i="1"/>
  <c r="F449" i="1"/>
  <c r="E449" i="1"/>
  <c r="D449" i="1"/>
  <c r="C449" i="1"/>
  <c r="B449" i="1"/>
  <c r="A449" i="1"/>
  <c r="H448" i="1"/>
  <c r="G448" i="1"/>
  <c r="F448" i="1"/>
  <c r="E448" i="1"/>
  <c r="D448" i="1"/>
  <c r="C448" i="1"/>
  <c r="B448" i="1"/>
  <c r="A448" i="1"/>
  <c r="H447" i="1"/>
  <c r="G447" i="1"/>
  <c r="F447" i="1"/>
  <c r="E447" i="1"/>
  <c r="D447" i="1"/>
  <c r="C447" i="1"/>
  <c r="B447" i="1"/>
  <c r="A447" i="1"/>
  <c r="H446" i="1"/>
  <c r="G446" i="1"/>
  <c r="F446" i="1"/>
  <c r="E446" i="1"/>
  <c r="D446" i="1"/>
  <c r="C446" i="1"/>
  <c r="B446" i="1"/>
  <c r="A446" i="1"/>
  <c r="H445" i="1"/>
  <c r="G445" i="1"/>
  <c r="F445" i="1"/>
  <c r="E445" i="1"/>
  <c r="D445" i="1"/>
  <c r="C445" i="1"/>
  <c r="B445" i="1"/>
  <c r="A445" i="1"/>
  <c r="H444" i="1"/>
  <c r="G444" i="1"/>
  <c r="F444" i="1"/>
  <c r="E444" i="1"/>
  <c r="D444" i="1"/>
  <c r="C444" i="1"/>
  <c r="B444" i="1"/>
  <c r="A444" i="1"/>
  <c r="H443" i="1"/>
  <c r="G443" i="1"/>
  <c r="F443" i="1"/>
  <c r="E443" i="1"/>
  <c r="D443" i="1"/>
  <c r="C443" i="1"/>
  <c r="B443" i="1"/>
  <c r="A443" i="1"/>
  <c r="H442" i="1"/>
  <c r="G442" i="1"/>
  <c r="F442" i="1"/>
  <c r="E442" i="1"/>
  <c r="D442" i="1"/>
  <c r="C442" i="1"/>
  <c r="B442" i="1"/>
  <c r="A442" i="1"/>
  <c r="H441" i="1"/>
  <c r="G441" i="1"/>
  <c r="F441" i="1"/>
  <c r="E441" i="1"/>
  <c r="D441" i="1"/>
  <c r="C441" i="1"/>
  <c r="B441" i="1"/>
  <c r="A441" i="1"/>
  <c r="H440" i="1"/>
  <c r="G440" i="1"/>
  <c r="F440" i="1"/>
  <c r="E440" i="1"/>
  <c r="D440" i="1"/>
  <c r="C440" i="1"/>
  <c r="B440" i="1"/>
  <c r="A440" i="1"/>
  <c r="H439" i="1"/>
  <c r="G439" i="1"/>
  <c r="F439" i="1"/>
  <c r="E439" i="1"/>
  <c r="D439" i="1"/>
  <c r="C439" i="1"/>
  <c r="B439" i="1"/>
  <c r="A439" i="1"/>
  <c r="H438" i="1"/>
  <c r="G438" i="1"/>
  <c r="F438" i="1"/>
  <c r="E438" i="1"/>
  <c r="D438" i="1"/>
  <c r="C438" i="1"/>
  <c r="B438" i="1"/>
  <c r="A438" i="1"/>
  <c r="H437" i="1"/>
  <c r="G437" i="1"/>
  <c r="F437" i="1"/>
  <c r="E437" i="1"/>
  <c r="D437" i="1"/>
  <c r="C437" i="1"/>
  <c r="B437" i="1"/>
  <c r="A437" i="1"/>
  <c r="H436" i="1"/>
  <c r="G436" i="1"/>
  <c r="F436" i="1"/>
  <c r="E436" i="1"/>
  <c r="D436" i="1"/>
  <c r="C436" i="1"/>
  <c r="B436" i="1"/>
  <c r="A436" i="1"/>
  <c r="H435" i="1"/>
  <c r="G435" i="1"/>
  <c r="F435" i="1"/>
  <c r="E435" i="1"/>
  <c r="D435" i="1"/>
  <c r="C435" i="1"/>
  <c r="B435" i="1"/>
  <c r="A435" i="1"/>
  <c r="H434" i="1"/>
  <c r="G434" i="1"/>
  <c r="F434" i="1"/>
  <c r="E434" i="1"/>
  <c r="D434" i="1"/>
  <c r="C434" i="1"/>
  <c r="B434" i="1"/>
  <c r="A434" i="1"/>
  <c r="H433" i="1"/>
  <c r="G433" i="1"/>
  <c r="F433" i="1"/>
  <c r="E433" i="1"/>
  <c r="D433" i="1"/>
  <c r="C433" i="1"/>
  <c r="B433" i="1"/>
  <c r="A433" i="1"/>
  <c r="H432" i="1"/>
  <c r="G432" i="1"/>
  <c r="F432" i="1"/>
  <c r="E432" i="1"/>
  <c r="D432" i="1"/>
  <c r="C432" i="1"/>
  <c r="B432" i="1"/>
  <c r="A432" i="1"/>
  <c r="H431" i="1"/>
  <c r="G431" i="1"/>
  <c r="F431" i="1"/>
  <c r="E431" i="1"/>
  <c r="D431" i="1"/>
  <c r="C431" i="1"/>
  <c r="B431" i="1"/>
  <c r="A431" i="1"/>
  <c r="H430" i="1"/>
  <c r="G430" i="1"/>
  <c r="F430" i="1"/>
  <c r="E430" i="1"/>
  <c r="D430" i="1"/>
  <c r="C430" i="1"/>
  <c r="B430" i="1"/>
  <c r="A430" i="1"/>
  <c r="H429" i="1"/>
  <c r="G429" i="1"/>
  <c r="F429" i="1"/>
  <c r="E429" i="1"/>
  <c r="D429" i="1"/>
  <c r="C429" i="1"/>
  <c r="B429" i="1"/>
  <c r="A429" i="1"/>
  <c r="H428" i="1"/>
  <c r="G428" i="1"/>
  <c r="F428" i="1"/>
  <c r="E428" i="1"/>
  <c r="D428" i="1"/>
  <c r="C428" i="1"/>
  <c r="B428" i="1"/>
  <c r="A428" i="1"/>
  <c r="H427" i="1"/>
  <c r="G427" i="1"/>
  <c r="F427" i="1"/>
  <c r="E427" i="1"/>
  <c r="D427" i="1"/>
  <c r="C427" i="1"/>
  <c r="B427" i="1"/>
  <c r="A427" i="1"/>
  <c r="H426" i="1"/>
  <c r="G426" i="1"/>
  <c r="F426" i="1"/>
  <c r="E426" i="1"/>
  <c r="D426" i="1"/>
  <c r="C426" i="1"/>
  <c r="B426" i="1"/>
  <c r="A426" i="1"/>
  <c r="H425" i="1"/>
  <c r="G425" i="1"/>
  <c r="F425" i="1"/>
  <c r="E425" i="1"/>
  <c r="D425" i="1"/>
  <c r="C425" i="1"/>
  <c r="B425" i="1"/>
  <c r="A425" i="1"/>
  <c r="H424" i="1"/>
  <c r="G424" i="1"/>
  <c r="F424" i="1"/>
  <c r="E424" i="1"/>
  <c r="D424" i="1"/>
  <c r="C424" i="1"/>
  <c r="B424" i="1"/>
  <c r="A424" i="1"/>
  <c r="H423" i="1"/>
  <c r="G423" i="1"/>
  <c r="F423" i="1"/>
  <c r="E423" i="1"/>
  <c r="D423" i="1"/>
  <c r="C423" i="1"/>
  <c r="B423" i="1"/>
  <c r="A423" i="1"/>
  <c r="H422" i="1"/>
  <c r="G422" i="1"/>
  <c r="F422" i="1"/>
  <c r="E422" i="1"/>
  <c r="D422" i="1"/>
  <c r="C422" i="1"/>
  <c r="B422" i="1"/>
  <c r="A422" i="1"/>
  <c r="H421" i="1"/>
  <c r="G421" i="1"/>
  <c r="F421" i="1"/>
  <c r="E421" i="1"/>
  <c r="D421" i="1"/>
  <c r="C421" i="1"/>
  <c r="B421" i="1"/>
  <c r="A421" i="1"/>
  <c r="H420" i="1"/>
  <c r="G420" i="1"/>
  <c r="F420" i="1"/>
  <c r="E420" i="1"/>
  <c r="D420" i="1"/>
  <c r="C420" i="1"/>
  <c r="B420" i="1"/>
  <c r="A420" i="1"/>
  <c r="H419" i="1"/>
  <c r="G419" i="1"/>
  <c r="F419" i="1"/>
  <c r="E419" i="1"/>
  <c r="D419" i="1"/>
  <c r="C419" i="1"/>
  <c r="B419" i="1"/>
  <c r="A419" i="1"/>
  <c r="H418" i="1"/>
  <c r="G418" i="1"/>
  <c r="F418" i="1"/>
  <c r="E418" i="1"/>
  <c r="D418" i="1"/>
  <c r="C418" i="1"/>
  <c r="B418" i="1"/>
  <c r="A418" i="1"/>
  <c r="H417" i="1"/>
  <c r="G417" i="1"/>
  <c r="F417" i="1"/>
  <c r="E417" i="1"/>
  <c r="D417" i="1"/>
  <c r="C417" i="1"/>
  <c r="B417" i="1"/>
  <c r="A417" i="1"/>
  <c r="H416" i="1"/>
  <c r="G416" i="1"/>
  <c r="F416" i="1"/>
  <c r="E416" i="1"/>
  <c r="D416" i="1"/>
  <c r="C416" i="1"/>
  <c r="B416" i="1"/>
  <c r="A416" i="1"/>
  <c r="H415" i="1"/>
  <c r="G415" i="1"/>
  <c r="F415" i="1"/>
  <c r="E415" i="1"/>
  <c r="D415" i="1"/>
  <c r="C415" i="1"/>
  <c r="B415" i="1"/>
  <c r="A415" i="1"/>
  <c r="H414" i="1"/>
  <c r="G414" i="1"/>
  <c r="F414" i="1"/>
  <c r="E414" i="1"/>
  <c r="D414" i="1"/>
  <c r="C414" i="1"/>
  <c r="B414" i="1"/>
  <c r="A414" i="1"/>
  <c r="H413" i="1"/>
  <c r="G413" i="1"/>
  <c r="F413" i="1"/>
  <c r="E413" i="1"/>
  <c r="D413" i="1"/>
  <c r="C413" i="1"/>
  <c r="B413" i="1"/>
  <c r="A413" i="1"/>
  <c r="H412" i="1"/>
  <c r="G412" i="1"/>
  <c r="F412" i="1"/>
  <c r="E412" i="1"/>
  <c r="D412" i="1"/>
  <c r="C412" i="1"/>
  <c r="B412" i="1"/>
  <c r="A412" i="1"/>
  <c r="H411" i="1"/>
  <c r="G411" i="1"/>
  <c r="F411" i="1"/>
  <c r="E411" i="1"/>
  <c r="D411" i="1"/>
  <c r="C411" i="1"/>
  <c r="B411" i="1"/>
  <c r="A411" i="1"/>
  <c r="H410" i="1"/>
  <c r="G410" i="1"/>
  <c r="F410" i="1"/>
  <c r="E410" i="1"/>
  <c r="D410" i="1"/>
  <c r="C410" i="1"/>
  <c r="B410" i="1"/>
  <c r="A410" i="1"/>
  <c r="H409" i="1"/>
  <c r="G409" i="1"/>
  <c r="F409" i="1"/>
  <c r="E409" i="1"/>
  <c r="D409" i="1"/>
  <c r="C409" i="1"/>
  <c r="B409" i="1"/>
  <c r="A409" i="1"/>
  <c r="H408" i="1"/>
  <c r="G408" i="1"/>
  <c r="F408" i="1"/>
  <c r="E408" i="1"/>
  <c r="D408" i="1"/>
  <c r="C408" i="1"/>
  <c r="B408" i="1"/>
  <c r="A408" i="1"/>
  <c r="H407" i="1"/>
  <c r="G407" i="1"/>
  <c r="F407" i="1"/>
  <c r="E407" i="1"/>
  <c r="D407" i="1"/>
  <c r="C407" i="1"/>
  <c r="B407" i="1"/>
  <c r="A407" i="1"/>
  <c r="H406" i="1"/>
  <c r="G406" i="1"/>
  <c r="F406" i="1"/>
  <c r="E406" i="1"/>
  <c r="D406" i="1"/>
  <c r="C406" i="1"/>
  <c r="B406" i="1"/>
  <c r="A406" i="1"/>
  <c r="H405" i="1"/>
  <c r="G405" i="1"/>
  <c r="F405" i="1"/>
  <c r="E405" i="1"/>
  <c r="D405" i="1"/>
  <c r="C405" i="1"/>
  <c r="B405" i="1"/>
  <c r="A405" i="1"/>
  <c r="H404" i="1"/>
  <c r="G404" i="1"/>
  <c r="F404" i="1"/>
  <c r="E404" i="1"/>
  <c r="D404" i="1"/>
  <c r="C404" i="1"/>
  <c r="B404" i="1"/>
  <c r="A404" i="1"/>
  <c r="H403" i="1"/>
  <c r="G403" i="1"/>
  <c r="F403" i="1"/>
  <c r="E403" i="1"/>
  <c r="D403" i="1"/>
  <c r="C403" i="1"/>
  <c r="B403" i="1"/>
  <c r="A403" i="1"/>
  <c r="H402" i="1"/>
  <c r="G402" i="1"/>
  <c r="F402" i="1"/>
  <c r="E402" i="1"/>
  <c r="D402" i="1"/>
  <c r="C402" i="1"/>
  <c r="B402" i="1"/>
  <c r="A402" i="1"/>
  <c r="H401" i="1"/>
  <c r="G401" i="1"/>
  <c r="F401" i="1"/>
  <c r="E401" i="1"/>
  <c r="D401" i="1"/>
  <c r="C401" i="1"/>
  <c r="B401" i="1"/>
  <c r="A401" i="1"/>
  <c r="H400" i="1"/>
  <c r="G400" i="1"/>
  <c r="F400" i="1"/>
  <c r="E400" i="1"/>
  <c r="D400" i="1"/>
  <c r="C400" i="1"/>
  <c r="B400" i="1"/>
  <c r="A400" i="1"/>
  <c r="H399" i="1"/>
  <c r="G399" i="1"/>
  <c r="F399" i="1"/>
  <c r="E399" i="1"/>
  <c r="D399" i="1"/>
  <c r="C399" i="1"/>
  <c r="B399" i="1"/>
  <c r="A399" i="1"/>
  <c r="H398" i="1"/>
  <c r="G398" i="1"/>
  <c r="F398" i="1"/>
  <c r="E398" i="1"/>
  <c r="D398" i="1"/>
  <c r="C398" i="1"/>
  <c r="B398" i="1"/>
  <c r="A398" i="1"/>
  <c r="H397" i="1"/>
  <c r="G397" i="1"/>
  <c r="F397" i="1"/>
  <c r="E397" i="1"/>
  <c r="D397" i="1"/>
  <c r="C397" i="1"/>
  <c r="B397" i="1"/>
  <c r="A397" i="1"/>
  <c r="H396" i="1"/>
  <c r="G396" i="1"/>
  <c r="F396" i="1"/>
  <c r="E396" i="1"/>
  <c r="D396" i="1"/>
  <c r="C396" i="1"/>
  <c r="B396" i="1"/>
  <c r="A396" i="1"/>
  <c r="H395" i="1"/>
  <c r="G395" i="1"/>
  <c r="F395" i="1"/>
  <c r="E395" i="1"/>
  <c r="D395" i="1"/>
  <c r="C395" i="1"/>
  <c r="B395" i="1"/>
  <c r="A395" i="1"/>
  <c r="H394" i="1"/>
  <c r="G394" i="1"/>
  <c r="F394" i="1"/>
  <c r="E394" i="1"/>
  <c r="D394" i="1"/>
  <c r="C394" i="1"/>
  <c r="B394" i="1"/>
  <c r="A394" i="1"/>
  <c r="H393" i="1"/>
  <c r="G393" i="1"/>
  <c r="F393" i="1"/>
  <c r="E393" i="1"/>
  <c r="D393" i="1"/>
  <c r="C393" i="1"/>
  <c r="B393" i="1"/>
  <c r="A393" i="1"/>
  <c r="H392" i="1"/>
  <c r="G392" i="1"/>
  <c r="F392" i="1"/>
  <c r="E392" i="1"/>
  <c r="D392" i="1"/>
  <c r="C392" i="1"/>
  <c r="B392" i="1"/>
  <c r="A392" i="1"/>
  <c r="H391" i="1"/>
  <c r="G391" i="1"/>
  <c r="F391" i="1"/>
  <c r="E391" i="1"/>
  <c r="D391" i="1"/>
  <c r="C391" i="1"/>
  <c r="B391" i="1"/>
  <c r="A391" i="1"/>
  <c r="H390" i="1"/>
  <c r="G390" i="1"/>
  <c r="F390" i="1"/>
  <c r="E390" i="1"/>
  <c r="D390" i="1"/>
  <c r="C390" i="1"/>
  <c r="B390" i="1"/>
  <c r="A390" i="1"/>
  <c r="H389" i="1"/>
  <c r="G389" i="1"/>
  <c r="F389" i="1"/>
  <c r="E389" i="1"/>
  <c r="D389" i="1"/>
  <c r="C389" i="1"/>
  <c r="B389" i="1"/>
  <c r="A389" i="1"/>
  <c r="H388" i="1"/>
  <c r="G388" i="1"/>
  <c r="F388" i="1"/>
  <c r="E388" i="1"/>
  <c r="D388" i="1"/>
  <c r="C388" i="1"/>
  <c r="B388" i="1"/>
  <c r="A388" i="1"/>
  <c r="H387" i="1"/>
  <c r="G387" i="1"/>
  <c r="F387" i="1"/>
  <c r="E387" i="1"/>
  <c r="D387" i="1"/>
  <c r="C387" i="1"/>
  <c r="B387" i="1"/>
  <c r="A387" i="1"/>
  <c r="H386" i="1"/>
  <c r="G386" i="1"/>
  <c r="F386" i="1"/>
  <c r="E386" i="1"/>
  <c r="D386" i="1"/>
  <c r="C386" i="1"/>
  <c r="B386" i="1"/>
  <c r="A386" i="1"/>
  <c r="H385" i="1"/>
  <c r="G385" i="1"/>
  <c r="F385" i="1"/>
  <c r="E385" i="1"/>
  <c r="D385" i="1"/>
  <c r="C385" i="1"/>
  <c r="B385" i="1"/>
  <c r="A385" i="1"/>
  <c r="H384" i="1"/>
  <c r="G384" i="1"/>
  <c r="F384" i="1"/>
  <c r="E384" i="1"/>
  <c r="D384" i="1"/>
  <c r="C384" i="1"/>
  <c r="B384" i="1"/>
  <c r="A384" i="1"/>
  <c r="H383" i="1"/>
  <c r="G383" i="1"/>
  <c r="F383" i="1"/>
  <c r="E383" i="1"/>
  <c r="D383" i="1"/>
  <c r="C383" i="1"/>
  <c r="B383" i="1"/>
  <c r="A383" i="1"/>
  <c r="H382" i="1"/>
  <c r="G382" i="1"/>
  <c r="F382" i="1"/>
  <c r="E382" i="1"/>
  <c r="D382" i="1"/>
  <c r="C382" i="1"/>
  <c r="B382" i="1"/>
  <c r="A382" i="1"/>
  <c r="H381" i="1"/>
  <c r="G381" i="1"/>
  <c r="F381" i="1"/>
  <c r="E381" i="1"/>
  <c r="D381" i="1"/>
  <c r="C381" i="1"/>
  <c r="B381" i="1"/>
  <c r="A381" i="1"/>
  <c r="H380" i="1"/>
  <c r="G380" i="1"/>
  <c r="F380" i="1"/>
  <c r="E380" i="1"/>
  <c r="D380" i="1"/>
  <c r="C380" i="1"/>
  <c r="B380" i="1"/>
  <c r="A380" i="1"/>
  <c r="H379" i="1"/>
  <c r="G379" i="1"/>
  <c r="F379" i="1"/>
  <c r="E379" i="1"/>
  <c r="D379" i="1"/>
  <c r="C379" i="1"/>
  <c r="B379" i="1"/>
  <c r="A379" i="1"/>
  <c r="H378" i="1"/>
  <c r="G378" i="1"/>
  <c r="F378" i="1"/>
  <c r="E378" i="1"/>
  <c r="D378" i="1"/>
  <c r="C378" i="1"/>
  <c r="B378" i="1"/>
  <c r="A378" i="1"/>
  <c r="H377" i="1"/>
  <c r="G377" i="1"/>
  <c r="F377" i="1"/>
  <c r="E377" i="1"/>
  <c r="D377" i="1"/>
  <c r="C377" i="1"/>
  <c r="B377" i="1"/>
  <c r="A377" i="1"/>
  <c r="H376" i="1"/>
  <c r="G376" i="1"/>
  <c r="F376" i="1"/>
  <c r="E376" i="1"/>
  <c r="D376" i="1"/>
  <c r="C376" i="1"/>
  <c r="B376" i="1"/>
  <c r="A376" i="1"/>
  <c r="H375" i="1"/>
  <c r="G375" i="1"/>
  <c r="F375" i="1"/>
  <c r="E375" i="1"/>
  <c r="D375" i="1"/>
  <c r="C375" i="1"/>
  <c r="B375" i="1"/>
  <c r="A375" i="1"/>
  <c r="H374" i="1"/>
  <c r="G374" i="1"/>
  <c r="F374" i="1"/>
  <c r="E374" i="1"/>
  <c r="D374" i="1"/>
  <c r="C374" i="1"/>
  <c r="B374" i="1"/>
  <c r="A374" i="1"/>
  <c r="H373" i="1"/>
  <c r="G373" i="1"/>
  <c r="F373" i="1"/>
  <c r="E373" i="1"/>
  <c r="D373" i="1"/>
  <c r="C373" i="1"/>
  <c r="B373" i="1"/>
  <c r="A373" i="1"/>
  <c r="H372" i="1"/>
  <c r="G372" i="1"/>
  <c r="F372" i="1"/>
  <c r="E372" i="1"/>
  <c r="D372" i="1"/>
  <c r="C372" i="1"/>
  <c r="B372" i="1"/>
  <c r="A372" i="1"/>
  <c r="H371" i="1"/>
  <c r="G371" i="1"/>
  <c r="F371" i="1"/>
  <c r="E371" i="1"/>
  <c r="D371" i="1"/>
  <c r="C371" i="1"/>
  <c r="B371" i="1"/>
  <c r="A371" i="1"/>
  <c r="H370" i="1"/>
  <c r="G370" i="1"/>
  <c r="F370" i="1"/>
  <c r="E370" i="1"/>
  <c r="D370" i="1"/>
  <c r="C370" i="1"/>
  <c r="B370" i="1"/>
  <c r="A370" i="1"/>
  <c r="H369" i="1"/>
  <c r="G369" i="1"/>
  <c r="F369" i="1"/>
  <c r="E369" i="1"/>
  <c r="D369" i="1"/>
  <c r="C369" i="1"/>
  <c r="B369" i="1"/>
  <c r="A369" i="1"/>
  <c r="H368" i="1"/>
  <c r="G368" i="1"/>
  <c r="F368" i="1"/>
  <c r="E368" i="1"/>
  <c r="D368" i="1"/>
  <c r="C368" i="1"/>
  <c r="B368" i="1"/>
  <c r="A368" i="1"/>
  <c r="H367" i="1"/>
  <c r="G367" i="1"/>
  <c r="F367" i="1"/>
  <c r="E367" i="1"/>
  <c r="D367" i="1"/>
  <c r="C367" i="1"/>
  <c r="B367" i="1"/>
  <c r="A367" i="1"/>
  <c r="H366" i="1"/>
  <c r="G366" i="1"/>
  <c r="F366" i="1"/>
  <c r="E366" i="1"/>
  <c r="D366" i="1"/>
  <c r="C366" i="1"/>
  <c r="B366" i="1"/>
  <c r="A366" i="1"/>
  <c r="H365" i="1"/>
  <c r="G365" i="1"/>
  <c r="F365" i="1"/>
  <c r="E365" i="1"/>
  <c r="D365" i="1"/>
  <c r="C365" i="1"/>
  <c r="B365" i="1"/>
  <c r="A365" i="1"/>
  <c r="H364" i="1"/>
  <c r="G364" i="1"/>
  <c r="F364" i="1"/>
  <c r="E364" i="1"/>
  <c r="D364" i="1"/>
  <c r="C364" i="1"/>
  <c r="B364" i="1"/>
  <c r="A364" i="1"/>
  <c r="H363" i="1"/>
  <c r="G363" i="1"/>
  <c r="F363" i="1"/>
  <c r="E363" i="1"/>
  <c r="D363" i="1"/>
  <c r="C363" i="1"/>
  <c r="B363" i="1"/>
  <c r="A363" i="1"/>
  <c r="H362" i="1"/>
  <c r="G362" i="1"/>
  <c r="F362" i="1"/>
  <c r="E362" i="1"/>
  <c r="D362" i="1"/>
  <c r="C362" i="1"/>
  <c r="B362" i="1"/>
  <c r="A362" i="1"/>
  <c r="H361" i="1"/>
  <c r="G361" i="1"/>
  <c r="F361" i="1"/>
  <c r="E361" i="1"/>
  <c r="D361" i="1"/>
  <c r="C361" i="1"/>
  <c r="B361" i="1"/>
  <c r="A361" i="1"/>
  <c r="H360" i="1"/>
  <c r="G360" i="1"/>
  <c r="F360" i="1"/>
  <c r="E360" i="1"/>
  <c r="D360" i="1"/>
  <c r="C360" i="1"/>
  <c r="B360" i="1"/>
  <c r="A360" i="1"/>
  <c r="H359" i="1"/>
  <c r="G359" i="1"/>
  <c r="F359" i="1"/>
  <c r="E359" i="1"/>
  <c r="D359" i="1"/>
  <c r="C359" i="1"/>
  <c r="B359" i="1"/>
  <c r="A359" i="1"/>
  <c r="H358" i="1"/>
  <c r="G358" i="1"/>
  <c r="F358" i="1"/>
  <c r="E358" i="1"/>
  <c r="D358" i="1"/>
  <c r="C358" i="1"/>
  <c r="B358" i="1"/>
  <c r="A358" i="1"/>
  <c r="H357" i="1"/>
  <c r="G357" i="1"/>
  <c r="F357" i="1"/>
  <c r="E357" i="1"/>
  <c r="D357" i="1"/>
  <c r="C357" i="1"/>
  <c r="B357" i="1"/>
  <c r="A357" i="1"/>
  <c r="H356" i="1"/>
  <c r="G356" i="1"/>
  <c r="F356" i="1"/>
  <c r="E356" i="1"/>
  <c r="D356" i="1"/>
  <c r="C356" i="1"/>
  <c r="B356" i="1"/>
  <c r="A356" i="1"/>
  <c r="H355" i="1"/>
  <c r="G355" i="1"/>
  <c r="F355" i="1"/>
  <c r="E355" i="1"/>
  <c r="D355" i="1"/>
  <c r="C355" i="1"/>
  <c r="B355" i="1"/>
  <c r="A355" i="1"/>
  <c r="H354" i="1"/>
  <c r="G354" i="1"/>
  <c r="F354" i="1"/>
  <c r="E354" i="1"/>
  <c r="D354" i="1"/>
  <c r="C354" i="1"/>
  <c r="B354" i="1"/>
  <c r="A354" i="1"/>
  <c r="H353" i="1"/>
  <c r="G353" i="1"/>
  <c r="F353" i="1"/>
  <c r="E353" i="1"/>
  <c r="D353" i="1"/>
  <c r="C353" i="1"/>
  <c r="B353" i="1"/>
  <c r="A353" i="1"/>
  <c r="H352" i="1"/>
  <c r="G352" i="1"/>
  <c r="F352" i="1"/>
  <c r="E352" i="1"/>
  <c r="D352" i="1"/>
  <c r="C352" i="1"/>
  <c r="B352" i="1"/>
  <c r="A352" i="1"/>
  <c r="H351" i="1"/>
  <c r="G351" i="1"/>
  <c r="F351" i="1"/>
  <c r="E351" i="1"/>
  <c r="D351" i="1"/>
  <c r="C351" i="1"/>
  <c r="B351" i="1"/>
  <c r="A351" i="1"/>
  <c r="H350" i="1"/>
  <c r="G350" i="1"/>
  <c r="F350" i="1"/>
  <c r="E350" i="1"/>
  <c r="D350" i="1"/>
  <c r="C350" i="1"/>
  <c r="B350" i="1"/>
  <c r="A350" i="1"/>
  <c r="H349" i="1"/>
  <c r="G349" i="1"/>
  <c r="F349" i="1"/>
  <c r="E349" i="1"/>
  <c r="D349" i="1"/>
  <c r="C349" i="1"/>
  <c r="B349" i="1"/>
  <c r="A349" i="1"/>
  <c r="H348" i="1"/>
  <c r="G348" i="1"/>
  <c r="F348" i="1"/>
  <c r="E348" i="1"/>
  <c r="D348" i="1"/>
  <c r="C348" i="1"/>
  <c r="B348" i="1"/>
  <c r="A348" i="1"/>
  <c r="H347" i="1"/>
  <c r="G347" i="1"/>
  <c r="F347" i="1"/>
  <c r="E347" i="1"/>
  <c r="D347" i="1"/>
  <c r="C347" i="1"/>
  <c r="B347" i="1"/>
  <c r="A347" i="1"/>
  <c r="H346" i="1"/>
  <c r="G346" i="1"/>
  <c r="F346" i="1"/>
  <c r="E346" i="1"/>
  <c r="D346" i="1"/>
  <c r="C346" i="1"/>
  <c r="B346" i="1"/>
  <c r="A346" i="1"/>
  <c r="H345" i="1"/>
  <c r="G345" i="1"/>
  <c r="F345" i="1"/>
  <c r="E345" i="1"/>
  <c r="D345" i="1"/>
  <c r="C345" i="1"/>
  <c r="B345" i="1"/>
  <c r="A345" i="1"/>
  <c r="H344" i="1"/>
  <c r="G344" i="1"/>
  <c r="F344" i="1"/>
  <c r="E344" i="1"/>
  <c r="D344" i="1"/>
  <c r="C344" i="1"/>
  <c r="B344" i="1"/>
  <c r="A344" i="1"/>
  <c r="H343" i="1"/>
  <c r="G343" i="1"/>
  <c r="F343" i="1"/>
  <c r="E343" i="1"/>
  <c r="D343" i="1"/>
  <c r="C343" i="1"/>
  <c r="B343" i="1"/>
  <c r="A343" i="1"/>
  <c r="H342" i="1"/>
  <c r="G342" i="1"/>
  <c r="F342" i="1"/>
  <c r="E342" i="1"/>
  <c r="D342" i="1"/>
  <c r="C342" i="1"/>
  <c r="B342" i="1"/>
  <c r="A342" i="1"/>
  <c r="H341" i="1"/>
  <c r="G341" i="1"/>
  <c r="F341" i="1"/>
  <c r="E341" i="1"/>
  <c r="D341" i="1"/>
  <c r="C341" i="1"/>
  <c r="B341" i="1"/>
  <c r="A341" i="1"/>
  <c r="H340" i="1"/>
  <c r="G340" i="1"/>
  <c r="F340" i="1"/>
  <c r="E340" i="1"/>
  <c r="D340" i="1"/>
  <c r="C340" i="1"/>
  <c r="B340" i="1"/>
  <c r="A340" i="1"/>
  <c r="H339" i="1"/>
  <c r="G339" i="1"/>
  <c r="F339" i="1"/>
  <c r="E339" i="1"/>
  <c r="D339" i="1"/>
  <c r="C339" i="1"/>
  <c r="B339" i="1"/>
  <c r="A339" i="1"/>
  <c r="H338" i="1"/>
  <c r="G338" i="1"/>
  <c r="F338" i="1"/>
  <c r="E338" i="1"/>
  <c r="D338" i="1"/>
  <c r="C338" i="1"/>
  <c r="B338" i="1"/>
  <c r="A338" i="1"/>
  <c r="H337" i="1"/>
  <c r="G337" i="1"/>
  <c r="F337" i="1"/>
  <c r="E337" i="1"/>
  <c r="D337" i="1"/>
  <c r="C337" i="1"/>
  <c r="B337" i="1"/>
  <c r="A337" i="1"/>
  <c r="H336" i="1"/>
  <c r="G336" i="1"/>
  <c r="F336" i="1"/>
  <c r="E336" i="1"/>
  <c r="D336" i="1"/>
  <c r="C336" i="1"/>
  <c r="B336" i="1"/>
  <c r="A336" i="1"/>
  <c r="H335" i="1"/>
  <c r="G335" i="1"/>
  <c r="F335" i="1"/>
  <c r="E335" i="1"/>
  <c r="D335" i="1"/>
  <c r="C335" i="1"/>
  <c r="B335" i="1"/>
  <c r="A335" i="1"/>
  <c r="H334" i="1"/>
  <c r="G334" i="1"/>
  <c r="F334" i="1"/>
  <c r="E334" i="1"/>
  <c r="D334" i="1"/>
  <c r="C334" i="1"/>
  <c r="B334" i="1"/>
  <c r="A334" i="1"/>
  <c r="H333" i="1"/>
  <c r="G333" i="1"/>
  <c r="F333" i="1"/>
  <c r="E333" i="1"/>
  <c r="D333" i="1"/>
  <c r="C333" i="1"/>
  <c r="B333" i="1"/>
  <c r="A333" i="1"/>
  <c r="H332" i="1"/>
  <c r="G332" i="1"/>
  <c r="F332" i="1"/>
  <c r="E332" i="1"/>
  <c r="D332" i="1"/>
  <c r="C332" i="1"/>
  <c r="B332" i="1"/>
  <c r="A332" i="1"/>
  <c r="H331" i="1"/>
  <c r="G331" i="1"/>
  <c r="F331" i="1"/>
  <c r="E331" i="1"/>
  <c r="D331" i="1"/>
  <c r="C331" i="1"/>
  <c r="B331" i="1"/>
  <c r="A331" i="1"/>
  <c r="H330" i="1"/>
  <c r="G330" i="1"/>
  <c r="F330" i="1"/>
  <c r="E330" i="1"/>
  <c r="D330" i="1"/>
  <c r="C330" i="1"/>
  <c r="B330" i="1"/>
  <c r="A330" i="1"/>
  <c r="H329" i="1"/>
  <c r="G329" i="1"/>
  <c r="F329" i="1"/>
  <c r="E329" i="1"/>
  <c r="D329" i="1"/>
  <c r="C329" i="1"/>
  <c r="B329" i="1"/>
  <c r="A329" i="1"/>
  <c r="H328" i="1"/>
  <c r="G328" i="1"/>
  <c r="F328" i="1"/>
  <c r="E328" i="1"/>
  <c r="D328" i="1"/>
  <c r="C328" i="1"/>
  <c r="B328" i="1"/>
  <c r="A328" i="1"/>
  <c r="H327" i="1"/>
  <c r="G327" i="1"/>
  <c r="F327" i="1"/>
  <c r="E327" i="1"/>
  <c r="D327" i="1"/>
  <c r="C327" i="1"/>
  <c r="B327" i="1"/>
  <c r="A327" i="1"/>
  <c r="H326" i="1"/>
  <c r="G326" i="1"/>
  <c r="F326" i="1"/>
  <c r="E326" i="1"/>
  <c r="D326" i="1"/>
  <c r="C326" i="1"/>
  <c r="B326" i="1"/>
  <c r="A326" i="1"/>
  <c r="H325" i="1"/>
  <c r="G325" i="1"/>
  <c r="F325" i="1"/>
  <c r="E325" i="1"/>
  <c r="D325" i="1"/>
  <c r="C325" i="1"/>
  <c r="B325" i="1"/>
  <c r="A325" i="1"/>
  <c r="H324" i="1"/>
  <c r="G324" i="1"/>
  <c r="F324" i="1"/>
  <c r="E324" i="1"/>
  <c r="D324" i="1"/>
  <c r="C324" i="1"/>
  <c r="B324" i="1"/>
  <c r="A324" i="1"/>
  <c r="H323" i="1"/>
  <c r="G323" i="1"/>
  <c r="F323" i="1"/>
  <c r="E323" i="1"/>
  <c r="D323" i="1"/>
  <c r="C323" i="1"/>
  <c r="B323" i="1"/>
  <c r="A323" i="1"/>
  <c r="H322" i="1"/>
  <c r="G322" i="1"/>
  <c r="F322" i="1"/>
  <c r="E322" i="1"/>
  <c r="D322" i="1"/>
  <c r="C322" i="1"/>
  <c r="B322" i="1"/>
  <c r="A322" i="1"/>
  <c r="H321" i="1"/>
  <c r="G321" i="1"/>
  <c r="F321" i="1"/>
  <c r="E321" i="1"/>
  <c r="D321" i="1"/>
  <c r="C321" i="1"/>
  <c r="B321" i="1"/>
  <c r="A321" i="1"/>
  <c r="H320" i="1"/>
  <c r="G320" i="1"/>
  <c r="F320" i="1"/>
  <c r="E320" i="1"/>
  <c r="D320" i="1"/>
  <c r="C320" i="1"/>
  <c r="B320" i="1"/>
  <c r="A320" i="1"/>
  <c r="H319" i="1"/>
  <c r="G319" i="1"/>
  <c r="F319" i="1"/>
  <c r="E319" i="1"/>
  <c r="D319" i="1"/>
  <c r="C319" i="1"/>
  <c r="B319" i="1"/>
  <c r="A319" i="1"/>
  <c r="H318" i="1"/>
  <c r="G318" i="1"/>
  <c r="F318" i="1"/>
  <c r="E318" i="1"/>
  <c r="D318" i="1"/>
  <c r="C318" i="1"/>
  <c r="B318" i="1"/>
  <c r="A318" i="1"/>
  <c r="H317" i="1"/>
  <c r="G317" i="1"/>
  <c r="F317" i="1"/>
  <c r="E317" i="1"/>
  <c r="D317" i="1"/>
  <c r="C317" i="1"/>
  <c r="B317" i="1"/>
  <c r="A317" i="1"/>
  <c r="H316" i="1"/>
  <c r="G316" i="1"/>
  <c r="F316" i="1"/>
  <c r="E316" i="1"/>
  <c r="D316" i="1"/>
  <c r="C316" i="1"/>
  <c r="B316" i="1"/>
  <c r="A316" i="1"/>
  <c r="H315" i="1"/>
  <c r="G315" i="1"/>
  <c r="F315" i="1"/>
  <c r="E315" i="1"/>
  <c r="D315" i="1"/>
  <c r="C315" i="1"/>
  <c r="B315" i="1"/>
  <c r="A315" i="1"/>
  <c r="H314" i="1"/>
  <c r="G314" i="1"/>
  <c r="F314" i="1"/>
  <c r="E314" i="1"/>
  <c r="D314" i="1"/>
  <c r="C314" i="1"/>
  <c r="B314" i="1"/>
  <c r="A314" i="1"/>
  <c r="H313" i="1"/>
  <c r="G313" i="1"/>
  <c r="F313" i="1"/>
  <c r="E313" i="1"/>
  <c r="D313" i="1"/>
  <c r="C313" i="1"/>
  <c r="B313" i="1"/>
  <c r="A313" i="1"/>
  <c r="H312" i="1"/>
  <c r="G312" i="1"/>
  <c r="F312" i="1"/>
  <c r="E312" i="1"/>
  <c r="D312" i="1"/>
  <c r="C312" i="1"/>
  <c r="B312" i="1"/>
  <c r="A312" i="1"/>
  <c r="H311" i="1"/>
  <c r="G311" i="1"/>
  <c r="F311" i="1"/>
  <c r="E311" i="1"/>
  <c r="D311" i="1"/>
  <c r="C311" i="1"/>
  <c r="B311" i="1"/>
  <c r="A311" i="1"/>
  <c r="H310" i="1"/>
  <c r="G310" i="1"/>
  <c r="F310" i="1"/>
  <c r="E310" i="1"/>
  <c r="D310" i="1"/>
  <c r="C310" i="1"/>
  <c r="B310" i="1"/>
  <c r="A310" i="1"/>
  <c r="H309" i="1"/>
  <c r="G309" i="1"/>
  <c r="F309" i="1"/>
  <c r="E309" i="1"/>
  <c r="D309" i="1"/>
  <c r="C309" i="1"/>
  <c r="B309" i="1"/>
  <c r="A309" i="1"/>
  <c r="H308" i="1"/>
  <c r="G308" i="1"/>
  <c r="F308" i="1"/>
  <c r="E308" i="1"/>
  <c r="D308" i="1"/>
  <c r="C308" i="1"/>
  <c r="B308" i="1"/>
  <c r="A308" i="1"/>
  <c r="H307" i="1"/>
  <c r="G307" i="1"/>
  <c r="F307" i="1"/>
  <c r="E307" i="1"/>
  <c r="D307" i="1"/>
  <c r="C307" i="1"/>
  <c r="B307" i="1"/>
  <c r="A307" i="1"/>
  <c r="H306" i="1"/>
  <c r="G306" i="1"/>
  <c r="F306" i="1"/>
  <c r="E306" i="1"/>
  <c r="D306" i="1"/>
  <c r="C306" i="1"/>
  <c r="B306" i="1"/>
  <c r="A306" i="1"/>
  <c r="H305" i="1"/>
  <c r="G305" i="1"/>
  <c r="F305" i="1"/>
  <c r="E305" i="1"/>
  <c r="D305" i="1"/>
  <c r="C305" i="1"/>
  <c r="B305" i="1"/>
  <c r="A305" i="1"/>
  <c r="H304" i="1"/>
  <c r="G304" i="1"/>
  <c r="F304" i="1"/>
  <c r="E304" i="1"/>
  <c r="D304" i="1"/>
  <c r="C304" i="1"/>
  <c r="B304" i="1"/>
  <c r="A304" i="1"/>
  <c r="H303" i="1"/>
  <c r="G303" i="1"/>
  <c r="F303" i="1"/>
  <c r="E303" i="1"/>
  <c r="D303" i="1"/>
  <c r="C303" i="1"/>
  <c r="B303" i="1"/>
  <c r="A303" i="1"/>
  <c r="H302" i="1"/>
  <c r="G302" i="1"/>
  <c r="F302" i="1"/>
  <c r="E302" i="1"/>
  <c r="D302" i="1"/>
  <c r="C302" i="1"/>
  <c r="B302" i="1"/>
  <c r="A302" i="1"/>
  <c r="H301" i="1"/>
  <c r="G301" i="1"/>
  <c r="F301" i="1"/>
  <c r="E301" i="1"/>
  <c r="D301" i="1"/>
  <c r="C301" i="1"/>
  <c r="B301" i="1"/>
  <c r="A301" i="1"/>
  <c r="H300" i="1"/>
  <c r="G300" i="1"/>
  <c r="F300" i="1"/>
  <c r="E300" i="1"/>
  <c r="D300" i="1"/>
  <c r="C300" i="1"/>
  <c r="B300" i="1"/>
  <c r="A300" i="1"/>
  <c r="H299" i="1"/>
  <c r="G299" i="1"/>
  <c r="F299" i="1"/>
  <c r="E299" i="1"/>
  <c r="D299" i="1"/>
  <c r="C299" i="1"/>
  <c r="B299" i="1"/>
  <c r="A299" i="1"/>
  <c r="I298" i="1"/>
  <c r="H298" i="1"/>
  <c r="G298" i="1"/>
  <c r="F298" i="1"/>
  <c r="E298" i="1"/>
  <c r="D298" i="1"/>
  <c r="C298" i="1"/>
  <c r="B298" i="1"/>
  <c r="A298" i="1"/>
  <c r="I297" i="1"/>
  <c r="H297" i="1"/>
  <c r="G297" i="1"/>
  <c r="F297" i="1"/>
  <c r="E297" i="1"/>
  <c r="D297" i="1"/>
  <c r="C297" i="1"/>
  <c r="B297" i="1"/>
  <c r="A297" i="1"/>
  <c r="I296" i="1"/>
  <c r="H296" i="1"/>
  <c r="G296" i="1"/>
  <c r="F296" i="1"/>
  <c r="E296" i="1"/>
  <c r="D296" i="1"/>
  <c r="C296" i="1"/>
  <c r="B296" i="1"/>
  <c r="A296" i="1"/>
  <c r="I295" i="1"/>
  <c r="H295" i="1"/>
  <c r="G295" i="1"/>
  <c r="F295" i="1"/>
  <c r="E295" i="1"/>
  <c r="D295" i="1"/>
  <c r="C295" i="1"/>
  <c r="B295" i="1"/>
  <c r="A295" i="1"/>
  <c r="I294" i="1"/>
  <c r="H294" i="1"/>
  <c r="G294" i="1"/>
  <c r="F294" i="1"/>
  <c r="E294" i="1"/>
  <c r="D294" i="1"/>
  <c r="C294" i="1"/>
  <c r="B294" i="1"/>
  <c r="A294" i="1"/>
  <c r="I293" i="1"/>
  <c r="H293" i="1"/>
  <c r="G293" i="1"/>
  <c r="F293" i="1"/>
  <c r="E293" i="1"/>
  <c r="D293" i="1"/>
  <c r="C293" i="1"/>
  <c r="B293" i="1"/>
  <c r="A293" i="1"/>
  <c r="I292" i="1"/>
  <c r="H292" i="1"/>
  <c r="G292" i="1"/>
  <c r="F292" i="1"/>
  <c r="E292" i="1"/>
  <c r="D292" i="1"/>
  <c r="C292" i="1"/>
  <c r="B292" i="1"/>
  <c r="A292" i="1"/>
  <c r="I291" i="1"/>
  <c r="H291" i="1"/>
  <c r="G291" i="1"/>
  <c r="F291" i="1"/>
  <c r="E291" i="1"/>
  <c r="D291" i="1"/>
  <c r="C291" i="1"/>
  <c r="B291" i="1"/>
  <c r="A291" i="1"/>
  <c r="I290" i="1"/>
  <c r="H290" i="1"/>
  <c r="G290" i="1"/>
  <c r="F290" i="1"/>
  <c r="E290" i="1"/>
  <c r="D290" i="1"/>
  <c r="C290" i="1"/>
  <c r="B290" i="1"/>
  <c r="A290" i="1"/>
  <c r="I289" i="1"/>
  <c r="H289" i="1"/>
  <c r="G289" i="1"/>
  <c r="F289" i="1"/>
  <c r="E289" i="1"/>
  <c r="D289" i="1"/>
  <c r="C289" i="1"/>
  <c r="B289" i="1"/>
  <c r="A289" i="1"/>
  <c r="I288" i="1"/>
  <c r="H288" i="1"/>
  <c r="G288" i="1"/>
  <c r="F288" i="1"/>
  <c r="E288" i="1"/>
  <c r="D288" i="1"/>
  <c r="C288" i="1"/>
  <c r="B288" i="1"/>
  <c r="A288" i="1"/>
  <c r="I287" i="1"/>
  <c r="H287" i="1"/>
  <c r="G287" i="1"/>
  <c r="F287" i="1"/>
  <c r="E287" i="1"/>
  <c r="D287" i="1"/>
  <c r="C287" i="1"/>
  <c r="B287" i="1"/>
  <c r="A287" i="1"/>
  <c r="I286" i="1"/>
  <c r="H286" i="1"/>
  <c r="G286" i="1"/>
  <c r="F286" i="1"/>
  <c r="E286" i="1"/>
  <c r="D286" i="1"/>
  <c r="C286" i="1"/>
  <c r="B286" i="1"/>
  <c r="A286" i="1"/>
  <c r="I285" i="1"/>
  <c r="H285" i="1"/>
  <c r="G285" i="1"/>
  <c r="F285" i="1"/>
  <c r="E285" i="1"/>
  <c r="D285" i="1"/>
  <c r="C285" i="1"/>
  <c r="B285" i="1"/>
  <c r="A285" i="1"/>
  <c r="I284" i="1"/>
  <c r="H284" i="1"/>
  <c r="G284" i="1"/>
  <c r="F284" i="1"/>
  <c r="E284" i="1"/>
  <c r="D284" i="1"/>
  <c r="C284" i="1"/>
  <c r="B284" i="1"/>
  <c r="A284" i="1"/>
  <c r="I283" i="1"/>
  <c r="H283" i="1"/>
  <c r="G283" i="1"/>
  <c r="F283" i="1"/>
  <c r="E283" i="1"/>
  <c r="D283" i="1"/>
  <c r="C283" i="1"/>
  <c r="B283" i="1"/>
  <c r="A283" i="1"/>
  <c r="I282" i="1"/>
  <c r="H282" i="1"/>
  <c r="G282" i="1"/>
  <c r="F282" i="1"/>
  <c r="E282" i="1"/>
  <c r="D282" i="1"/>
  <c r="C282" i="1"/>
  <c r="B282" i="1"/>
  <c r="A282" i="1"/>
  <c r="I281" i="1"/>
  <c r="H281" i="1"/>
  <c r="G281" i="1"/>
  <c r="F281" i="1"/>
  <c r="E281" i="1"/>
  <c r="D281" i="1"/>
  <c r="C281" i="1"/>
  <c r="B281" i="1"/>
  <c r="A281" i="1"/>
  <c r="I280" i="1"/>
  <c r="H280" i="1"/>
  <c r="G280" i="1"/>
  <c r="F280" i="1"/>
  <c r="E280" i="1"/>
  <c r="D280" i="1"/>
  <c r="C280" i="1"/>
  <c r="B280" i="1"/>
  <c r="A280" i="1"/>
  <c r="I279" i="1"/>
  <c r="H279" i="1"/>
  <c r="G279" i="1"/>
  <c r="F279" i="1"/>
  <c r="E279" i="1"/>
  <c r="D279" i="1"/>
  <c r="C279" i="1"/>
  <c r="B279" i="1"/>
  <c r="A279" i="1"/>
  <c r="I278" i="1"/>
  <c r="H278" i="1"/>
  <c r="G278" i="1"/>
  <c r="F278" i="1"/>
  <c r="E278" i="1"/>
  <c r="D278" i="1"/>
  <c r="C278" i="1"/>
  <c r="B278" i="1"/>
  <c r="A278" i="1"/>
  <c r="I277" i="1"/>
  <c r="H277" i="1"/>
  <c r="G277" i="1"/>
  <c r="F277" i="1"/>
  <c r="E277" i="1"/>
  <c r="D277" i="1"/>
  <c r="C277" i="1"/>
  <c r="B277" i="1"/>
  <c r="A277" i="1"/>
  <c r="I276" i="1"/>
  <c r="H276" i="1"/>
  <c r="G276" i="1"/>
  <c r="F276" i="1"/>
  <c r="E276" i="1"/>
  <c r="D276" i="1"/>
  <c r="C276" i="1"/>
  <c r="B276" i="1"/>
  <c r="A276" i="1"/>
  <c r="I275" i="1"/>
  <c r="H275" i="1"/>
  <c r="G275" i="1"/>
  <c r="F275" i="1"/>
  <c r="E275" i="1"/>
  <c r="D275" i="1"/>
  <c r="C275" i="1"/>
  <c r="B275" i="1"/>
  <c r="A275" i="1"/>
  <c r="I274" i="1"/>
  <c r="H274" i="1"/>
  <c r="G274" i="1"/>
  <c r="F274" i="1"/>
  <c r="E274" i="1"/>
  <c r="D274" i="1"/>
  <c r="C274" i="1"/>
  <c r="B274" i="1"/>
  <c r="A274" i="1"/>
  <c r="I273" i="1"/>
  <c r="H273" i="1"/>
  <c r="G273" i="1"/>
  <c r="F273" i="1"/>
  <c r="E273" i="1"/>
  <c r="D273" i="1"/>
  <c r="C273" i="1"/>
  <c r="B273" i="1"/>
  <c r="A273" i="1"/>
  <c r="I272" i="1"/>
  <c r="H272" i="1"/>
  <c r="G272" i="1"/>
  <c r="F272" i="1"/>
  <c r="E272" i="1"/>
  <c r="D272" i="1"/>
  <c r="C272" i="1"/>
  <c r="B272" i="1"/>
  <c r="A272" i="1"/>
  <c r="I271" i="1"/>
  <c r="H271" i="1"/>
  <c r="G271" i="1"/>
  <c r="F271" i="1"/>
  <c r="E271" i="1"/>
  <c r="D271" i="1"/>
  <c r="C271" i="1"/>
  <c r="B271" i="1"/>
  <c r="A271" i="1"/>
  <c r="I270" i="1"/>
  <c r="H270" i="1"/>
  <c r="G270" i="1"/>
  <c r="F270" i="1"/>
  <c r="E270" i="1"/>
  <c r="D270" i="1"/>
  <c r="C270" i="1"/>
  <c r="B270" i="1"/>
  <c r="A270" i="1"/>
  <c r="I269" i="1"/>
  <c r="H269" i="1"/>
  <c r="G269" i="1"/>
  <c r="F269" i="1"/>
  <c r="E269" i="1"/>
  <c r="D269" i="1"/>
  <c r="C269" i="1"/>
  <c r="B269" i="1"/>
  <c r="A269" i="1"/>
  <c r="I268" i="1"/>
  <c r="H268" i="1"/>
  <c r="G268" i="1"/>
  <c r="F268" i="1"/>
  <c r="E268" i="1"/>
  <c r="D268" i="1"/>
  <c r="C268" i="1"/>
  <c r="B268" i="1"/>
  <c r="A268" i="1"/>
  <c r="I267" i="1"/>
  <c r="H267" i="1"/>
  <c r="G267" i="1"/>
  <c r="F267" i="1"/>
  <c r="E267" i="1"/>
  <c r="D267" i="1"/>
  <c r="C267" i="1"/>
  <c r="B267" i="1"/>
  <c r="A267" i="1"/>
  <c r="I266" i="1"/>
  <c r="H266" i="1"/>
  <c r="G266" i="1"/>
  <c r="F266" i="1"/>
  <c r="E266" i="1"/>
  <c r="D266" i="1"/>
  <c r="C266" i="1"/>
  <c r="B266" i="1"/>
  <c r="A266" i="1"/>
  <c r="I265" i="1"/>
  <c r="H265" i="1"/>
  <c r="G265" i="1"/>
  <c r="F265" i="1"/>
  <c r="E265" i="1"/>
  <c r="D265" i="1"/>
  <c r="C265" i="1"/>
  <c r="B265" i="1"/>
  <c r="A265" i="1"/>
  <c r="I264" i="1"/>
  <c r="H264" i="1"/>
  <c r="G264" i="1"/>
  <c r="F264" i="1"/>
  <c r="E264" i="1"/>
  <c r="D264" i="1"/>
  <c r="C264" i="1"/>
  <c r="B264" i="1"/>
  <c r="A264" i="1"/>
  <c r="I263" i="1"/>
  <c r="H263" i="1"/>
  <c r="G263" i="1"/>
  <c r="F263" i="1"/>
  <c r="E263" i="1"/>
  <c r="D263" i="1"/>
  <c r="C263" i="1"/>
  <c r="B263" i="1"/>
  <c r="A263" i="1"/>
  <c r="I262" i="1"/>
  <c r="H262" i="1"/>
  <c r="G262" i="1"/>
  <c r="F262" i="1"/>
  <c r="E262" i="1"/>
  <c r="D262" i="1"/>
  <c r="C262" i="1"/>
  <c r="B262" i="1"/>
  <c r="A262" i="1"/>
  <c r="I261" i="1"/>
  <c r="H261" i="1"/>
  <c r="G261" i="1"/>
  <c r="F261" i="1"/>
  <c r="E261" i="1"/>
  <c r="D261" i="1"/>
  <c r="C261" i="1"/>
  <c r="B261" i="1"/>
  <c r="A261" i="1"/>
  <c r="I260" i="1"/>
  <c r="H260" i="1"/>
  <c r="G260" i="1"/>
  <c r="F260" i="1"/>
  <c r="E260" i="1"/>
  <c r="D260" i="1"/>
  <c r="C260" i="1"/>
  <c r="B260" i="1"/>
  <c r="A260" i="1"/>
  <c r="I259" i="1"/>
  <c r="H259" i="1"/>
  <c r="G259" i="1"/>
  <c r="F259" i="1"/>
  <c r="E259" i="1"/>
  <c r="D259" i="1"/>
  <c r="C259" i="1"/>
  <c r="B259" i="1"/>
  <c r="A259" i="1"/>
  <c r="I258" i="1"/>
  <c r="H258" i="1"/>
  <c r="G258" i="1"/>
  <c r="F258" i="1"/>
  <c r="E258" i="1"/>
  <c r="D258" i="1"/>
  <c r="C258" i="1"/>
  <c r="B258" i="1"/>
  <c r="A258" i="1"/>
  <c r="I257" i="1"/>
  <c r="H257" i="1"/>
  <c r="G257" i="1"/>
  <c r="F257" i="1"/>
  <c r="E257" i="1"/>
  <c r="D257" i="1"/>
  <c r="C257" i="1"/>
  <c r="B257" i="1"/>
  <c r="A257" i="1"/>
  <c r="I256" i="1"/>
  <c r="H256" i="1"/>
  <c r="G256" i="1"/>
  <c r="F256" i="1"/>
  <c r="E256" i="1"/>
  <c r="D256" i="1"/>
  <c r="C256" i="1"/>
  <c r="B256" i="1"/>
  <c r="A256" i="1"/>
  <c r="I255" i="1"/>
  <c r="H255" i="1"/>
  <c r="G255" i="1"/>
  <c r="F255" i="1"/>
  <c r="E255" i="1"/>
  <c r="D255" i="1"/>
  <c r="C255" i="1"/>
  <c r="B255" i="1"/>
  <c r="A255" i="1"/>
  <c r="I254" i="1"/>
  <c r="H254" i="1"/>
  <c r="G254" i="1"/>
  <c r="F254" i="1"/>
  <c r="E254" i="1"/>
  <c r="D254" i="1"/>
  <c r="C254" i="1"/>
  <c r="B254" i="1"/>
  <c r="A254" i="1"/>
  <c r="I253" i="1"/>
  <c r="H253" i="1"/>
  <c r="G253" i="1"/>
  <c r="F253" i="1"/>
  <c r="E253" i="1"/>
  <c r="D253" i="1"/>
  <c r="C253" i="1"/>
  <c r="B253" i="1"/>
  <c r="A253" i="1"/>
  <c r="I252" i="1"/>
  <c r="H252" i="1"/>
  <c r="G252" i="1"/>
  <c r="F252" i="1"/>
  <c r="E252" i="1"/>
  <c r="D252" i="1"/>
  <c r="C252" i="1"/>
  <c r="B252" i="1"/>
  <c r="A252" i="1"/>
  <c r="I251" i="1"/>
  <c r="H251" i="1"/>
  <c r="G251" i="1"/>
  <c r="F251" i="1"/>
  <c r="E251" i="1"/>
  <c r="D251" i="1"/>
  <c r="C251" i="1"/>
  <c r="B251" i="1"/>
  <c r="A251" i="1"/>
  <c r="I250" i="1"/>
  <c r="H250" i="1"/>
  <c r="G250" i="1"/>
  <c r="F250" i="1"/>
  <c r="E250" i="1"/>
  <c r="D250" i="1"/>
  <c r="C250" i="1"/>
  <c r="B250" i="1"/>
  <c r="A250" i="1"/>
  <c r="I249" i="1"/>
  <c r="H249" i="1"/>
  <c r="G249" i="1"/>
  <c r="F249" i="1"/>
  <c r="E249" i="1"/>
  <c r="D249" i="1"/>
  <c r="C249" i="1"/>
  <c r="B249" i="1"/>
  <c r="A249" i="1"/>
  <c r="I248" i="1"/>
  <c r="H248" i="1"/>
  <c r="G248" i="1"/>
  <c r="F248" i="1"/>
  <c r="E248" i="1"/>
  <c r="D248" i="1"/>
  <c r="C248" i="1"/>
  <c r="B248" i="1"/>
  <c r="A248" i="1"/>
  <c r="I247" i="1"/>
  <c r="H247" i="1"/>
  <c r="G247" i="1"/>
  <c r="F247" i="1"/>
  <c r="E247" i="1"/>
  <c r="D247" i="1"/>
  <c r="C247" i="1"/>
  <c r="B247" i="1"/>
  <c r="A247" i="1"/>
  <c r="I246" i="1"/>
  <c r="H246" i="1"/>
  <c r="G246" i="1"/>
  <c r="F246" i="1"/>
  <c r="E246" i="1"/>
  <c r="D246" i="1"/>
  <c r="C246" i="1"/>
  <c r="B246" i="1"/>
  <c r="A246" i="1"/>
  <c r="I245" i="1"/>
  <c r="H245" i="1"/>
  <c r="G245" i="1"/>
  <c r="F245" i="1"/>
  <c r="E245" i="1"/>
  <c r="D245" i="1"/>
  <c r="C245" i="1"/>
  <c r="B245" i="1"/>
  <c r="A245" i="1"/>
  <c r="I244" i="1"/>
  <c r="H244" i="1"/>
  <c r="G244" i="1"/>
  <c r="F244" i="1"/>
  <c r="E244" i="1"/>
  <c r="D244" i="1"/>
  <c r="C244" i="1"/>
  <c r="B244" i="1"/>
  <c r="A244" i="1"/>
  <c r="I243" i="1"/>
  <c r="H243" i="1"/>
  <c r="G243" i="1"/>
  <c r="F243" i="1"/>
  <c r="E243" i="1"/>
  <c r="D243" i="1"/>
  <c r="C243" i="1"/>
  <c r="B243" i="1"/>
  <c r="A243" i="1"/>
  <c r="I242" i="1"/>
  <c r="H242" i="1"/>
  <c r="G242" i="1"/>
  <c r="F242" i="1"/>
  <c r="E242" i="1"/>
  <c r="D242" i="1"/>
  <c r="C242" i="1"/>
  <c r="B242" i="1"/>
  <c r="A242" i="1"/>
  <c r="I241" i="1"/>
  <c r="H241" i="1"/>
  <c r="G241" i="1"/>
  <c r="F241" i="1"/>
  <c r="E241" i="1"/>
  <c r="D241" i="1"/>
  <c r="C241" i="1"/>
  <c r="B241" i="1"/>
  <c r="A241" i="1"/>
  <c r="I240" i="1"/>
  <c r="H240" i="1"/>
  <c r="G240" i="1"/>
  <c r="F240" i="1"/>
  <c r="E240" i="1"/>
  <c r="D240" i="1"/>
  <c r="C240" i="1"/>
  <c r="B240" i="1"/>
  <c r="A240" i="1"/>
  <c r="I239" i="1"/>
  <c r="H239" i="1"/>
  <c r="G239" i="1"/>
  <c r="F239" i="1"/>
  <c r="E239" i="1"/>
  <c r="D239" i="1"/>
  <c r="C239" i="1"/>
  <c r="B239" i="1"/>
  <c r="A239" i="1"/>
  <c r="I238" i="1"/>
  <c r="H238" i="1"/>
  <c r="G238" i="1"/>
  <c r="F238" i="1"/>
  <c r="E238" i="1"/>
  <c r="D238" i="1"/>
  <c r="C238" i="1"/>
  <c r="B238" i="1"/>
  <c r="A238" i="1"/>
  <c r="I237" i="1"/>
  <c r="H237" i="1"/>
  <c r="G237" i="1"/>
  <c r="F237" i="1"/>
  <c r="E237" i="1"/>
  <c r="D237" i="1"/>
  <c r="C237" i="1"/>
  <c r="B237" i="1"/>
  <c r="A237" i="1"/>
  <c r="I236" i="1"/>
  <c r="H236" i="1"/>
  <c r="G236" i="1"/>
  <c r="F236" i="1"/>
  <c r="E236" i="1"/>
  <c r="D236" i="1"/>
  <c r="C236" i="1"/>
  <c r="B236" i="1"/>
  <c r="A236" i="1"/>
  <c r="I235" i="1"/>
  <c r="H235" i="1"/>
  <c r="G235" i="1"/>
  <c r="F235" i="1"/>
  <c r="E235" i="1"/>
  <c r="D235" i="1"/>
  <c r="C235" i="1"/>
  <c r="B235" i="1"/>
  <c r="A235" i="1"/>
  <c r="I234" i="1"/>
  <c r="H234" i="1"/>
  <c r="G234" i="1"/>
  <c r="F234" i="1"/>
  <c r="E234" i="1"/>
  <c r="D234" i="1"/>
  <c r="C234" i="1"/>
  <c r="B234" i="1"/>
  <c r="A234" i="1"/>
  <c r="I233" i="1"/>
  <c r="H233" i="1"/>
  <c r="G233" i="1"/>
  <c r="F233" i="1"/>
  <c r="E233" i="1"/>
  <c r="D233" i="1"/>
  <c r="C233" i="1"/>
  <c r="B233" i="1"/>
  <c r="A233" i="1"/>
  <c r="I232" i="1"/>
  <c r="H232" i="1"/>
  <c r="G232" i="1"/>
  <c r="F232" i="1"/>
  <c r="E232" i="1"/>
  <c r="D232" i="1"/>
  <c r="C232" i="1"/>
  <c r="B232" i="1"/>
  <c r="A232" i="1"/>
  <c r="I231" i="1"/>
  <c r="H231" i="1"/>
  <c r="G231" i="1"/>
  <c r="F231" i="1"/>
  <c r="E231" i="1"/>
  <c r="D231" i="1"/>
  <c r="C231" i="1"/>
  <c r="B231" i="1"/>
  <c r="A231" i="1"/>
  <c r="I230" i="1"/>
  <c r="H230" i="1"/>
  <c r="G230" i="1"/>
  <c r="F230" i="1"/>
  <c r="E230" i="1"/>
  <c r="D230" i="1"/>
  <c r="C230" i="1"/>
  <c r="B230" i="1"/>
  <c r="A230" i="1"/>
  <c r="I229" i="1"/>
  <c r="H229" i="1"/>
  <c r="G229" i="1"/>
  <c r="F229" i="1"/>
  <c r="E229" i="1"/>
  <c r="D229" i="1"/>
  <c r="C229" i="1"/>
  <c r="B229" i="1"/>
  <c r="A229" i="1"/>
  <c r="I228" i="1"/>
  <c r="H228" i="1"/>
  <c r="G228" i="1"/>
  <c r="F228" i="1"/>
  <c r="E228" i="1"/>
  <c r="D228" i="1"/>
  <c r="C228" i="1"/>
  <c r="B228" i="1"/>
  <c r="A228" i="1"/>
  <c r="I227" i="1"/>
  <c r="H227" i="1"/>
  <c r="G227" i="1"/>
  <c r="F227" i="1"/>
  <c r="E227" i="1"/>
  <c r="D227" i="1"/>
  <c r="C227" i="1"/>
  <c r="B227" i="1"/>
  <c r="A227" i="1"/>
  <c r="I226" i="1"/>
  <c r="H226" i="1"/>
  <c r="G226" i="1"/>
  <c r="F226" i="1"/>
  <c r="E226" i="1"/>
  <c r="D226" i="1"/>
  <c r="C226" i="1"/>
  <c r="B226" i="1"/>
  <c r="A226" i="1"/>
  <c r="I225" i="1"/>
  <c r="H225" i="1"/>
  <c r="G225" i="1"/>
  <c r="F225" i="1"/>
  <c r="E225" i="1"/>
  <c r="D225" i="1"/>
  <c r="C225" i="1"/>
  <c r="B225" i="1"/>
  <c r="A225" i="1"/>
  <c r="I224" i="1"/>
  <c r="H224" i="1"/>
  <c r="G224" i="1"/>
  <c r="F224" i="1"/>
  <c r="E224" i="1"/>
  <c r="D224" i="1"/>
  <c r="C224" i="1"/>
  <c r="B224" i="1"/>
  <c r="A224" i="1"/>
  <c r="I223" i="1"/>
  <c r="H223" i="1"/>
  <c r="G223" i="1"/>
  <c r="F223" i="1"/>
  <c r="E223" i="1"/>
  <c r="D223" i="1"/>
  <c r="C223" i="1"/>
  <c r="B223" i="1"/>
  <c r="A223" i="1"/>
  <c r="I222" i="1"/>
  <c r="H222" i="1"/>
  <c r="G222" i="1"/>
  <c r="F222" i="1"/>
  <c r="E222" i="1"/>
  <c r="D222" i="1"/>
  <c r="C222" i="1"/>
  <c r="B222" i="1"/>
  <c r="A222" i="1"/>
  <c r="I221" i="1"/>
  <c r="H221" i="1"/>
  <c r="G221" i="1"/>
  <c r="F221" i="1"/>
  <c r="E221" i="1"/>
  <c r="D221" i="1"/>
  <c r="C221" i="1"/>
  <c r="B221" i="1"/>
  <c r="A221" i="1"/>
  <c r="I220" i="1"/>
  <c r="H220" i="1"/>
  <c r="G220" i="1"/>
  <c r="F220" i="1"/>
  <c r="E220" i="1"/>
  <c r="D220" i="1"/>
  <c r="C220" i="1"/>
  <c r="B220" i="1"/>
  <c r="A220" i="1"/>
  <c r="I219" i="1"/>
  <c r="H219" i="1"/>
  <c r="G219" i="1"/>
  <c r="F219" i="1"/>
  <c r="E219" i="1"/>
  <c r="D219" i="1"/>
  <c r="C219" i="1"/>
  <c r="B219" i="1"/>
  <c r="A219" i="1"/>
  <c r="I218" i="1"/>
  <c r="H218" i="1"/>
  <c r="G218" i="1"/>
  <c r="F218" i="1"/>
  <c r="E218" i="1"/>
  <c r="D218" i="1"/>
  <c r="C218" i="1"/>
  <c r="B218" i="1"/>
  <c r="A218" i="1"/>
  <c r="I217" i="1"/>
  <c r="H217" i="1"/>
  <c r="G217" i="1"/>
  <c r="F217" i="1"/>
  <c r="E217" i="1"/>
  <c r="D217" i="1"/>
  <c r="C217" i="1"/>
  <c r="B217" i="1"/>
  <c r="A217" i="1"/>
  <c r="I216" i="1"/>
  <c r="H216" i="1"/>
  <c r="G216" i="1"/>
  <c r="F216" i="1"/>
  <c r="E216" i="1"/>
  <c r="D216" i="1"/>
  <c r="C216" i="1"/>
  <c r="B216" i="1"/>
  <c r="A216" i="1"/>
  <c r="I215" i="1"/>
  <c r="H215" i="1"/>
  <c r="G215" i="1"/>
  <c r="F215" i="1"/>
  <c r="E215" i="1"/>
  <c r="D215" i="1"/>
  <c r="C215" i="1"/>
  <c r="B215" i="1"/>
  <c r="A215" i="1"/>
  <c r="I214" i="1"/>
  <c r="H214" i="1"/>
  <c r="G214" i="1"/>
  <c r="F214" i="1"/>
  <c r="E214" i="1"/>
  <c r="D214" i="1"/>
  <c r="C214" i="1"/>
  <c r="B214" i="1"/>
  <c r="A214" i="1"/>
  <c r="I213" i="1"/>
  <c r="H213" i="1"/>
  <c r="G213" i="1"/>
  <c r="F213" i="1"/>
  <c r="E213" i="1"/>
  <c r="D213" i="1"/>
  <c r="C213" i="1"/>
  <c r="B213" i="1"/>
  <c r="A213" i="1"/>
  <c r="I212" i="1"/>
  <c r="H212" i="1"/>
  <c r="G212" i="1"/>
  <c r="F212" i="1"/>
  <c r="E212" i="1"/>
  <c r="D212" i="1"/>
  <c r="C212" i="1"/>
  <c r="B212" i="1"/>
  <c r="A212" i="1"/>
  <c r="I211" i="1"/>
  <c r="H211" i="1"/>
  <c r="G211" i="1"/>
  <c r="F211" i="1"/>
  <c r="E211" i="1"/>
  <c r="D211" i="1"/>
  <c r="C211" i="1"/>
  <c r="B211" i="1"/>
  <c r="A211" i="1"/>
  <c r="I210" i="1"/>
  <c r="H210" i="1"/>
  <c r="G210" i="1"/>
  <c r="F210" i="1"/>
  <c r="E210" i="1"/>
  <c r="D210" i="1"/>
  <c r="C210" i="1"/>
  <c r="B210" i="1"/>
  <c r="A210" i="1"/>
  <c r="I209" i="1"/>
  <c r="H209" i="1"/>
  <c r="G209" i="1"/>
  <c r="F209" i="1"/>
  <c r="E209" i="1"/>
  <c r="D209" i="1"/>
  <c r="C209" i="1"/>
  <c r="B209" i="1"/>
  <c r="A209" i="1"/>
  <c r="I208" i="1"/>
  <c r="H208" i="1"/>
  <c r="G208" i="1"/>
  <c r="F208" i="1"/>
  <c r="E208" i="1"/>
  <c r="D208" i="1"/>
  <c r="C208" i="1"/>
  <c r="B208" i="1"/>
  <c r="A208" i="1"/>
  <c r="I207" i="1"/>
  <c r="H207" i="1"/>
  <c r="G207" i="1"/>
  <c r="F207" i="1"/>
  <c r="E207" i="1"/>
  <c r="D207" i="1"/>
  <c r="C207" i="1"/>
  <c r="B207" i="1"/>
  <c r="A207" i="1"/>
  <c r="I206" i="1"/>
  <c r="H206" i="1"/>
  <c r="G206" i="1"/>
  <c r="F206" i="1"/>
  <c r="E206" i="1"/>
  <c r="D206" i="1"/>
  <c r="C206" i="1"/>
  <c r="B206" i="1"/>
  <c r="A206" i="1"/>
  <c r="I205" i="1"/>
  <c r="H205" i="1"/>
  <c r="G205" i="1"/>
  <c r="F205" i="1"/>
  <c r="E205" i="1"/>
  <c r="D205" i="1"/>
  <c r="C205" i="1"/>
  <c r="B205" i="1"/>
  <c r="A205" i="1"/>
  <c r="I204" i="1"/>
  <c r="H204" i="1"/>
  <c r="G204" i="1"/>
  <c r="F204" i="1"/>
  <c r="E204" i="1"/>
  <c r="D204" i="1"/>
  <c r="C204" i="1"/>
  <c r="B204" i="1"/>
  <c r="A204" i="1"/>
  <c r="I203" i="1"/>
  <c r="H203" i="1"/>
  <c r="G203" i="1"/>
  <c r="F203" i="1"/>
  <c r="E203" i="1"/>
  <c r="D203" i="1"/>
  <c r="C203" i="1"/>
  <c r="B203" i="1"/>
  <c r="A203" i="1"/>
  <c r="I202" i="1"/>
  <c r="H202" i="1"/>
  <c r="G202" i="1"/>
  <c r="F202" i="1"/>
  <c r="E202" i="1"/>
  <c r="D202" i="1"/>
  <c r="C202" i="1"/>
  <c r="B202" i="1"/>
  <c r="A202" i="1"/>
  <c r="I201" i="1"/>
  <c r="H201" i="1"/>
  <c r="G201" i="1"/>
  <c r="F201" i="1"/>
  <c r="E201" i="1"/>
  <c r="D201" i="1"/>
  <c r="C201" i="1"/>
  <c r="B201" i="1"/>
  <c r="A201" i="1"/>
  <c r="I200" i="1"/>
  <c r="H200" i="1"/>
  <c r="G200" i="1"/>
  <c r="F200" i="1"/>
  <c r="E200" i="1"/>
  <c r="D200" i="1"/>
  <c r="C200" i="1"/>
  <c r="B200" i="1"/>
  <c r="A200" i="1"/>
  <c r="I199" i="1"/>
  <c r="H199" i="1"/>
  <c r="G199" i="1"/>
  <c r="F199" i="1"/>
  <c r="E199" i="1"/>
  <c r="D199" i="1"/>
  <c r="C199" i="1"/>
  <c r="B199" i="1"/>
  <c r="A199" i="1"/>
  <c r="I198" i="1"/>
  <c r="H198" i="1"/>
  <c r="G198" i="1"/>
  <c r="F198" i="1"/>
  <c r="E198" i="1"/>
  <c r="D198" i="1"/>
  <c r="C198" i="1"/>
  <c r="B198" i="1"/>
  <c r="A198" i="1"/>
  <c r="I197" i="1"/>
  <c r="H197" i="1"/>
  <c r="G197" i="1"/>
  <c r="F197" i="1"/>
  <c r="E197" i="1"/>
  <c r="D197" i="1"/>
  <c r="C197" i="1"/>
  <c r="B197" i="1"/>
  <c r="A197" i="1"/>
  <c r="I196" i="1"/>
  <c r="H196" i="1"/>
  <c r="G196" i="1"/>
  <c r="F196" i="1"/>
  <c r="E196" i="1"/>
  <c r="D196" i="1"/>
  <c r="C196" i="1"/>
  <c r="B196" i="1"/>
  <c r="A196" i="1"/>
  <c r="I195" i="1"/>
  <c r="H195" i="1"/>
  <c r="G195" i="1"/>
  <c r="F195" i="1"/>
  <c r="E195" i="1"/>
  <c r="D195" i="1"/>
  <c r="C195" i="1"/>
  <c r="B195" i="1"/>
  <c r="A195" i="1"/>
  <c r="I194" i="1"/>
  <c r="H194" i="1"/>
  <c r="G194" i="1"/>
  <c r="F194" i="1"/>
  <c r="E194" i="1"/>
  <c r="D194" i="1"/>
  <c r="C194" i="1"/>
  <c r="B194" i="1"/>
  <c r="A194" i="1"/>
  <c r="I193" i="1"/>
  <c r="H193" i="1"/>
  <c r="G193" i="1"/>
  <c r="F193" i="1"/>
  <c r="E193" i="1"/>
  <c r="D193" i="1"/>
  <c r="C193" i="1"/>
  <c r="B193" i="1"/>
  <c r="A193" i="1"/>
  <c r="I192" i="1"/>
  <c r="H192" i="1"/>
  <c r="G192" i="1"/>
  <c r="F192" i="1"/>
  <c r="E192" i="1"/>
  <c r="D192" i="1"/>
  <c r="C192" i="1"/>
  <c r="B192" i="1"/>
  <c r="A192" i="1"/>
  <c r="I191" i="1"/>
  <c r="H191" i="1"/>
  <c r="G191" i="1"/>
  <c r="F191" i="1"/>
  <c r="E191" i="1"/>
  <c r="D191" i="1"/>
  <c r="C191" i="1"/>
  <c r="B191" i="1"/>
  <c r="A191" i="1"/>
  <c r="I190" i="1"/>
  <c r="H190" i="1"/>
  <c r="G190" i="1"/>
  <c r="F190" i="1"/>
  <c r="E190" i="1"/>
  <c r="D190" i="1"/>
  <c r="C190" i="1"/>
  <c r="B190" i="1"/>
  <c r="A190" i="1"/>
  <c r="I189" i="1"/>
  <c r="H189" i="1"/>
  <c r="G189" i="1"/>
  <c r="F189" i="1"/>
  <c r="E189" i="1"/>
  <c r="D189" i="1"/>
  <c r="C189" i="1"/>
  <c r="B189" i="1"/>
  <c r="A189" i="1"/>
  <c r="I188" i="1"/>
  <c r="H188" i="1"/>
  <c r="G188" i="1"/>
  <c r="F188" i="1"/>
  <c r="E188" i="1"/>
  <c r="D188" i="1"/>
  <c r="C188" i="1"/>
  <c r="B188" i="1"/>
  <c r="A188" i="1"/>
  <c r="I187" i="1"/>
  <c r="H187" i="1"/>
  <c r="G187" i="1"/>
  <c r="F187" i="1"/>
  <c r="E187" i="1"/>
  <c r="D187" i="1"/>
  <c r="C187" i="1"/>
  <c r="B187" i="1"/>
  <c r="A187" i="1"/>
  <c r="I186" i="1"/>
  <c r="H186" i="1"/>
  <c r="G186" i="1"/>
  <c r="F186" i="1"/>
  <c r="E186" i="1"/>
  <c r="D186" i="1"/>
  <c r="C186" i="1"/>
  <c r="B186" i="1"/>
  <c r="A186" i="1"/>
  <c r="I185" i="1"/>
  <c r="H185" i="1"/>
  <c r="G185" i="1"/>
  <c r="F185" i="1"/>
  <c r="E185" i="1"/>
  <c r="D185" i="1"/>
  <c r="C185" i="1"/>
  <c r="B185" i="1"/>
  <c r="A185" i="1"/>
  <c r="I184" i="1"/>
  <c r="H184" i="1"/>
  <c r="G184" i="1"/>
  <c r="F184" i="1"/>
  <c r="E184" i="1"/>
  <c r="D184" i="1"/>
  <c r="C184" i="1"/>
  <c r="B184" i="1"/>
  <c r="A184" i="1"/>
  <c r="I183" i="1"/>
  <c r="H183" i="1"/>
  <c r="G183" i="1"/>
  <c r="F183" i="1"/>
  <c r="E183" i="1"/>
  <c r="D183" i="1"/>
  <c r="C183" i="1"/>
  <c r="B183" i="1"/>
  <c r="A183" i="1"/>
  <c r="I182" i="1"/>
  <c r="H182" i="1"/>
  <c r="G182" i="1"/>
  <c r="F182" i="1"/>
  <c r="E182" i="1"/>
  <c r="D182" i="1"/>
  <c r="C182" i="1"/>
  <c r="B182" i="1"/>
  <c r="A182" i="1"/>
  <c r="I181" i="1"/>
  <c r="H181" i="1"/>
  <c r="G181" i="1"/>
  <c r="F181" i="1"/>
  <c r="E181" i="1"/>
  <c r="D181" i="1"/>
  <c r="C181" i="1"/>
  <c r="B181" i="1"/>
  <c r="A181" i="1"/>
  <c r="I180" i="1"/>
  <c r="H180" i="1"/>
  <c r="G180" i="1"/>
  <c r="F180" i="1"/>
  <c r="E180" i="1"/>
  <c r="D180" i="1"/>
  <c r="C180" i="1"/>
  <c r="B180" i="1"/>
  <c r="A180" i="1"/>
  <c r="I179" i="1"/>
  <c r="H179" i="1"/>
  <c r="G179" i="1"/>
  <c r="F179" i="1"/>
  <c r="E179" i="1"/>
  <c r="D179" i="1"/>
  <c r="C179" i="1"/>
  <c r="B179" i="1"/>
  <c r="A179" i="1"/>
  <c r="I178" i="1"/>
  <c r="H178" i="1"/>
  <c r="G178" i="1"/>
  <c r="F178" i="1"/>
  <c r="E178" i="1"/>
  <c r="D178" i="1"/>
  <c r="C178" i="1"/>
  <c r="B178" i="1"/>
  <c r="A178" i="1"/>
  <c r="I177" i="1"/>
  <c r="H177" i="1"/>
  <c r="G177" i="1"/>
  <c r="F177" i="1"/>
  <c r="E177" i="1"/>
  <c r="D177" i="1"/>
  <c r="C177" i="1"/>
  <c r="B177" i="1"/>
  <c r="A177" i="1"/>
  <c r="I176" i="1"/>
  <c r="H176" i="1"/>
  <c r="G176" i="1"/>
  <c r="F176" i="1"/>
  <c r="E176" i="1"/>
  <c r="D176" i="1"/>
  <c r="C176" i="1"/>
  <c r="B176" i="1"/>
  <c r="A176" i="1"/>
  <c r="I175" i="1"/>
  <c r="H175" i="1"/>
  <c r="G175" i="1"/>
  <c r="F175" i="1"/>
  <c r="E175" i="1"/>
  <c r="D175" i="1"/>
  <c r="C175" i="1"/>
  <c r="B175" i="1"/>
  <c r="A175" i="1"/>
  <c r="I174" i="1"/>
  <c r="H174" i="1"/>
  <c r="G174" i="1"/>
  <c r="F174" i="1"/>
  <c r="E174" i="1"/>
  <c r="D174" i="1"/>
  <c r="C174" i="1"/>
  <c r="B174" i="1"/>
  <c r="A174" i="1"/>
  <c r="I173" i="1"/>
  <c r="H173" i="1"/>
  <c r="G173" i="1"/>
  <c r="F173" i="1"/>
  <c r="E173" i="1"/>
  <c r="D173" i="1"/>
  <c r="C173" i="1"/>
  <c r="B173" i="1"/>
  <c r="A173" i="1"/>
  <c r="I172" i="1"/>
  <c r="H172" i="1"/>
  <c r="G172" i="1"/>
  <c r="F172" i="1"/>
  <c r="E172" i="1"/>
  <c r="D172" i="1"/>
  <c r="C172" i="1"/>
  <c r="B172" i="1"/>
  <c r="A172" i="1"/>
  <c r="I171" i="1"/>
  <c r="H171" i="1"/>
  <c r="G171" i="1"/>
  <c r="F171" i="1"/>
  <c r="E171" i="1"/>
  <c r="D171" i="1"/>
  <c r="C171" i="1"/>
  <c r="B171" i="1"/>
  <c r="A171" i="1"/>
  <c r="I170" i="1"/>
  <c r="H170" i="1"/>
  <c r="G170" i="1"/>
  <c r="F170" i="1"/>
  <c r="E170" i="1"/>
  <c r="D170" i="1"/>
  <c r="C170" i="1"/>
  <c r="B170" i="1"/>
  <c r="A170" i="1"/>
  <c r="I169" i="1"/>
  <c r="H169" i="1"/>
  <c r="G169" i="1"/>
  <c r="F169" i="1"/>
  <c r="E169" i="1"/>
  <c r="D169" i="1"/>
  <c r="C169" i="1"/>
  <c r="B169" i="1"/>
  <c r="A169" i="1"/>
  <c r="I168" i="1"/>
  <c r="H168" i="1"/>
  <c r="G168" i="1"/>
  <c r="F168" i="1"/>
  <c r="E168" i="1"/>
  <c r="D168" i="1"/>
  <c r="C168" i="1"/>
  <c r="B168" i="1"/>
  <c r="A168" i="1"/>
  <c r="I167" i="1"/>
  <c r="H167" i="1"/>
  <c r="G167" i="1"/>
  <c r="F167" i="1"/>
  <c r="E167" i="1"/>
  <c r="D167" i="1"/>
  <c r="C167" i="1"/>
  <c r="B167" i="1"/>
  <c r="A167" i="1"/>
  <c r="I166" i="1"/>
  <c r="H166" i="1"/>
  <c r="G166" i="1"/>
  <c r="F166" i="1"/>
  <c r="E166" i="1"/>
  <c r="D166" i="1"/>
  <c r="C166" i="1"/>
  <c r="B166" i="1"/>
  <c r="A166" i="1"/>
  <c r="I165" i="1"/>
  <c r="H165" i="1"/>
  <c r="G165" i="1"/>
  <c r="F165" i="1"/>
  <c r="E165" i="1"/>
  <c r="D165" i="1"/>
  <c r="C165" i="1"/>
  <c r="B165" i="1"/>
  <c r="A165" i="1"/>
  <c r="I164" i="1"/>
  <c r="H164" i="1"/>
  <c r="G164" i="1"/>
  <c r="F164" i="1"/>
  <c r="E164" i="1"/>
  <c r="D164" i="1"/>
  <c r="C164" i="1"/>
  <c r="B164" i="1"/>
  <c r="A164" i="1"/>
  <c r="I163" i="1"/>
  <c r="H163" i="1"/>
  <c r="G163" i="1"/>
  <c r="F163" i="1"/>
  <c r="E163" i="1"/>
  <c r="D163" i="1"/>
  <c r="C163" i="1"/>
  <c r="B163" i="1"/>
  <c r="A163" i="1"/>
  <c r="I162" i="1"/>
  <c r="H162" i="1"/>
  <c r="G162" i="1"/>
  <c r="F162" i="1"/>
  <c r="E162" i="1"/>
  <c r="D162" i="1"/>
  <c r="C162" i="1"/>
  <c r="B162" i="1"/>
  <c r="A162" i="1"/>
  <c r="I161" i="1"/>
  <c r="H161" i="1"/>
  <c r="G161" i="1"/>
  <c r="F161" i="1"/>
  <c r="E161" i="1"/>
  <c r="D161" i="1"/>
  <c r="C161" i="1"/>
  <c r="B161" i="1"/>
  <c r="A161" i="1"/>
  <c r="I160" i="1"/>
  <c r="H160" i="1"/>
  <c r="G160" i="1"/>
  <c r="F160" i="1"/>
  <c r="E160" i="1"/>
  <c r="D160" i="1"/>
  <c r="C160" i="1"/>
  <c r="B160" i="1"/>
  <c r="A160" i="1"/>
  <c r="I159" i="1"/>
  <c r="H159" i="1"/>
  <c r="G159" i="1"/>
  <c r="F159" i="1"/>
  <c r="E159" i="1"/>
  <c r="D159" i="1"/>
  <c r="C159" i="1"/>
  <c r="B159" i="1"/>
  <c r="A159" i="1"/>
  <c r="I158" i="1"/>
  <c r="H158" i="1"/>
  <c r="G158" i="1"/>
  <c r="F158" i="1"/>
  <c r="E158" i="1"/>
  <c r="D158" i="1"/>
  <c r="C158" i="1"/>
  <c r="B158" i="1"/>
  <c r="A158" i="1"/>
  <c r="I157" i="1"/>
  <c r="H157" i="1"/>
  <c r="G157" i="1"/>
  <c r="F157" i="1"/>
  <c r="E157" i="1"/>
  <c r="D157" i="1"/>
  <c r="C157" i="1"/>
  <c r="B157" i="1"/>
  <c r="A157" i="1"/>
  <c r="I156" i="1"/>
  <c r="H156" i="1"/>
  <c r="G156" i="1"/>
  <c r="F156" i="1"/>
  <c r="E156" i="1"/>
  <c r="D156" i="1"/>
  <c r="C156" i="1"/>
  <c r="B156" i="1"/>
  <c r="A156" i="1"/>
  <c r="I155" i="1"/>
  <c r="H155" i="1"/>
  <c r="G155" i="1"/>
  <c r="F155" i="1"/>
  <c r="E155" i="1"/>
  <c r="D155" i="1"/>
  <c r="C155" i="1"/>
  <c r="B155" i="1"/>
  <c r="A155" i="1"/>
  <c r="I154" i="1"/>
  <c r="H154" i="1"/>
  <c r="G154" i="1"/>
  <c r="F154" i="1"/>
  <c r="E154" i="1"/>
  <c r="D154" i="1"/>
  <c r="C154" i="1"/>
  <c r="B154" i="1"/>
  <c r="A154" i="1"/>
  <c r="I153" i="1"/>
  <c r="H153" i="1"/>
  <c r="G153" i="1"/>
  <c r="F153" i="1"/>
  <c r="E153" i="1"/>
  <c r="D153" i="1"/>
  <c r="C153" i="1"/>
  <c r="B153" i="1"/>
  <c r="A153" i="1"/>
  <c r="I152" i="1"/>
  <c r="H152" i="1"/>
  <c r="G152" i="1"/>
  <c r="F152" i="1"/>
  <c r="E152" i="1"/>
  <c r="D152" i="1"/>
  <c r="C152" i="1"/>
  <c r="B152" i="1"/>
  <c r="A152" i="1"/>
  <c r="I151" i="1"/>
  <c r="H151" i="1"/>
  <c r="G151" i="1"/>
  <c r="F151" i="1"/>
  <c r="E151" i="1"/>
  <c r="D151" i="1"/>
  <c r="C151" i="1"/>
  <c r="B151" i="1"/>
  <c r="A151" i="1"/>
  <c r="I150" i="1"/>
  <c r="H150" i="1"/>
  <c r="G150" i="1"/>
  <c r="F150" i="1"/>
  <c r="E150" i="1"/>
  <c r="D150" i="1"/>
  <c r="C150" i="1"/>
  <c r="B150" i="1"/>
  <c r="A150" i="1"/>
  <c r="I149" i="1"/>
  <c r="H149" i="1"/>
  <c r="G149" i="1"/>
  <c r="F149" i="1"/>
  <c r="E149" i="1"/>
  <c r="D149" i="1"/>
  <c r="C149" i="1"/>
  <c r="B149" i="1"/>
  <c r="A149" i="1"/>
  <c r="I148" i="1"/>
  <c r="H148" i="1"/>
  <c r="G148" i="1"/>
  <c r="F148" i="1"/>
  <c r="E148" i="1"/>
  <c r="D148" i="1"/>
  <c r="C148" i="1"/>
  <c r="B148" i="1"/>
  <c r="A148" i="1"/>
  <c r="I147" i="1"/>
  <c r="H147" i="1"/>
  <c r="G147" i="1"/>
  <c r="F147" i="1"/>
  <c r="E147" i="1"/>
  <c r="D147" i="1"/>
  <c r="C147" i="1"/>
  <c r="B147" i="1"/>
  <c r="A147" i="1"/>
  <c r="I146" i="1"/>
  <c r="H146" i="1"/>
  <c r="G146" i="1"/>
  <c r="F146" i="1"/>
  <c r="E146" i="1"/>
  <c r="D146" i="1"/>
  <c r="C146" i="1"/>
  <c r="B146" i="1"/>
  <c r="A146" i="1"/>
  <c r="I145" i="1"/>
  <c r="H145" i="1"/>
  <c r="G145" i="1"/>
  <c r="F145" i="1"/>
  <c r="E145" i="1"/>
  <c r="D145" i="1"/>
  <c r="C145" i="1"/>
  <c r="B145" i="1"/>
  <c r="A145" i="1"/>
  <c r="I144" i="1"/>
  <c r="H144" i="1"/>
  <c r="G144" i="1"/>
  <c r="F144" i="1"/>
  <c r="E144" i="1"/>
  <c r="D144" i="1"/>
  <c r="C144" i="1"/>
  <c r="B144" i="1"/>
  <c r="A144" i="1"/>
  <c r="I143" i="1"/>
  <c r="H143" i="1"/>
  <c r="G143" i="1"/>
  <c r="F143" i="1"/>
  <c r="E143" i="1"/>
  <c r="D143" i="1"/>
  <c r="C143" i="1"/>
  <c r="B143" i="1"/>
  <c r="A143" i="1"/>
  <c r="I142" i="1"/>
  <c r="H142" i="1"/>
  <c r="G142" i="1"/>
  <c r="F142" i="1"/>
  <c r="E142" i="1"/>
  <c r="D142" i="1"/>
  <c r="C142" i="1"/>
  <c r="B142" i="1"/>
  <c r="A142" i="1"/>
  <c r="I141" i="1"/>
  <c r="H141" i="1"/>
  <c r="G141" i="1"/>
  <c r="F141" i="1"/>
  <c r="E141" i="1"/>
  <c r="D141" i="1"/>
  <c r="C141" i="1"/>
  <c r="B141" i="1"/>
  <c r="A141" i="1"/>
  <c r="I140" i="1"/>
  <c r="H140" i="1"/>
  <c r="G140" i="1"/>
  <c r="F140" i="1"/>
  <c r="E140" i="1"/>
  <c r="D140" i="1"/>
  <c r="C140" i="1"/>
  <c r="B140" i="1"/>
  <c r="A140" i="1"/>
  <c r="I139" i="1"/>
  <c r="H139" i="1"/>
  <c r="G139" i="1"/>
  <c r="F139" i="1"/>
  <c r="E139" i="1"/>
  <c r="D139" i="1"/>
  <c r="C139" i="1"/>
  <c r="B139" i="1"/>
  <c r="A139" i="1"/>
  <c r="I138" i="1"/>
  <c r="H138" i="1"/>
  <c r="G138" i="1"/>
  <c r="F138" i="1"/>
  <c r="E138" i="1"/>
  <c r="D138" i="1"/>
  <c r="C138" i="1"/>
  <c r="B138" i="1"/>
  <c r="A138" i="1"/>
  <c r="I137" i="1"/>
  <c r="H137" i="1"/>
  <c r="G137" i="1"/>
  <c r="F137" i="1"/>
  <c r="E137" i="1"/>
  <c r="D137" i="1"/>
  <c r="C137" i="1"/>
  <c r="B137" i="1"/>
  <c r="A137" i="1"/>
  <c r="I136" i="1"/>
  <c r="H136" i="1"/>
  <c r="G136" i="1"/>
  <c r="F136" i="1"/>
  <c r="E136" i="1"/>
  <c r="D136" i="1"/>
  <c r="C136" i="1"/>
  <c r="B136" i="1"/>
  <c r="A136" i="1"/>
  <c r="I135" i="1"/>
  <c r="H135" i="1"/>
  <c r="G135" i="1"/>
  <c r="F135" i="1"/>
  <c r="E135" i="1"/>
  <c r="D135" i="1"/>
  <c r="C135" i="1"/>
  <c r="B135" i="1"/>
  <c r="A135" i="1"/>
  <c r="I134" i="1"/>
  <c r="H134" i="1"/>
  <c r="G134" i="1"/>
  <c r="F134" i="1"/>
  <c r="E134" i="1"/>
  <c r="D134" i="1"/>
  <c r="C134" i="1"/>
  <c r="B134" i="1"/>
  <c r="A134" i="1"/>
  <c r="I133" i="1"/>
  <c r="H133" i="1"/>
  <c r="G133" i="1"/>
  <c r="F133" i="1"/>
  <c r="E133" i="1"/>
  <c r="D133" i="1"/>
  <c r="C133" i="1"/>
  <c r="B133" i="1"/>
  <c r="A133" i="1"/>
  <c r="I132" i="1"/>
  <c r="H132" i="1"/>
  <c r="G132" i="1"/>
  <c r="F132" i="1"/>
  <c r="E132" i="1"/>
  <c r="D132" i="1"/>
  <c r="C132" i="1"/>
  <c r="B132" i="1"/>
  <c r="A132" i="1"/>
  <c r="I131" i="1"/>
  <c r="H131" i="1"/>
  <c r="G131" i="1"/>
  <c r="F131" i="1"/>
  <c r="E131" i="1"/>
  <c r="D131" i="1"/>
  <c r="C131" i="1"/>
  <c r="B131" i="1"/>
  <c r="A131" i="1"/>
  <c r="I130" i="1"/>
  <c r="H130" i="1"/>
  <c r="G130" i="1"/>
  <c r="F130" i="1"/>
  <c r="E130" i="1"/>
  <c r="D130" i="1"/>
  <c r="C130" i="1"/>
  <c r="B130" i="1"/>
  <c r="A130" i="1"/>
  <c r="I129" i="1"/>
  <c r="H129" i="1"/>
  <c r="G129" i="1"/>
  <c r="F129" i="1"/>
  <c r="E129" i="1"/>
  <c r="D129" i="1"/>
  <c r="C129" i="1"/>
  <c r="B129" i="1"/>
  <c r="A129" i="1"/>
  <c r="I128" i="1"/>
  <c r="H128" i="1"/>
  <c r="G128" i="1"/>
  <c r="F128" i="1"/>
  <c r="E128" i="1"/>
  <c r="D128" i="1"/>
  <c r="C128" i="1"/>
  <c r="B128" i="1"/>
  <c r="A128" i="1"/>
  <c r="I127" i="1"/>
  <c r="H127" i="1"/>
  <c r="G127" i="1"/>
  <c r="F127" i="1"/>
  <c r="E127" i="1"/>
  <c r="D127" i="1"/>
  <c r="C127" i="1"/>
  <c r="B127" i="1"/>
  <c r="A127" i="1"/>
  <c r="I126" i="1"/>
  <c r="H126" i="1"/>
  <c r="G126" i="1"/>
  <c r="F126" i="1"/>
  <c r="E126" i="1"/>
  <c r="D126" i="1"/>
  <c r="C126" i="1"/>
  <c r="B126" i="1"/>
  <c r="A126" i="1"/>
  <c r="I125" i="1"/>
  <c r="H125" i="1"/>
  <c r="G125" i="1"/>
  <c r="F125" i="1"/>
  <c r="E125" i="1"/>
  <c r="D125" i="1"/>
  <c r="C125" i="1"/>
  <c r="B125" i="1"/>
  <c r="A125" i="1"/>
  <c r="I124" i="1"/>
  <c r="H124" i="1"/>
  <c r="G124" i="1"/>
  <c r="F124" i="1"/>
  <c r="E124" i="1"/>
  <c r="D124" i="1"/>
  <c r="C124" i="1"/>
  <c r="B124" i="1"/>
  <c r="A124" i="1"/>
  <c r="I123" i="1"/>
  <c r="H123" i="1"/>
  <c r="G123" i="1"/>
  <c r="F123" i="1"/>
  <c r="E123" i="1"/>
  <c r="D123" i="1"/>
  <c r="C123" i="1"/>
  <c r="B123" i="1"/>
  <c r="A123" i="1"/>
  <c r="I122" i="1"/>
  <c r="H122" i="1"/>
  <c r="G122" i="1"/>
  <c r="F122" i="1"/>
  <c r="E122" i="1"/>
  <c r="D122" i="1"/>
  <c r="C122" i="1"/>
  <c r="B122" i="1"/>
  <c r="A122" i="1"/>
  <c r="I121" i="1"/>
  <c r="H121" i="1"/>
  <c r="G121" i="1"/>
  <c r="F121" i="1"/>
  <c r="E121" i="1"/>
  <c r="D121" i="1"/>
  <c r="C121" i="1"/>
  <c r="B121" i="1"/>
  <c r="A121" i="1"/>
  <c r="I120" i="1"/>
  <c r="H120" i="1"/>
  <c r="G120" i="1"/>
  <c r="F120" i="1"/>
  <c r="E120" i="1"/>
  <c r="D120" i="1"/>
  <c r="C120" i="1"/>
  <c r="B120" i="1"/>
  <c r="A120" i="1"/>
  <c r="I119" i="1"/>
  <c r="H119" i="1"/>
  <c r="G119" i="1"/>
  <c r="F119" i="1"/>
  <c r="E119" i="1"/>
  <c r="D119" i="1"/>
  <c r="C119" i="1"/>
  <c r="B119" i="1"/>
  <c r="A119" i="1"/>
  <c r="I118" i="1"/>
  <c r="H118" i="1"/>
  <c r="G118" i="1"/>
  <c r="F118" i="1"/>
  <c r="E118" i="1"/>
  <c r="D118" i="1"/>
  <c r="C118" i="1"/>
  <c r="B118" i="1"/>
  <c r="A118" i="1"/>
  <c r="I117" i="1"/>
  <c r="H117" i="1"/>
  <c r="G117" i="1"/>
  <c r="F117" i="1"/>
  <c r="E117" i="1"/>
  <c r="D117" i="1"/>
  <c r="C117" i="1"/>
  <c r="B117" i="1"/>
  <c r="A117" i="1"/>
  <c r="I116" i="1"/>
  <c r="H116" i="1"/>
  <c r="G116" i="1"/>
  <c r="F116" i="1"/>
  <c r="E116" i="1"/>
  <c r="D116" i="1"/>
  <c r="C116" i="1"/>
  <c r="B116" i="1"/>
  <c r="A116" i="1"/>
  <c r="I115" i="1"/>
  <c r="H115" i="1"/>
  <c r="G115" i="1"/>
  <c r="F115" i="1"/>
  <c r="E115" i="1"/>
  <c r="D115" i="1"/>
  <c r="C115" i="1"/>
  <c r="B115" i="1"/>
  <c r="A115" i="1"/>
  <c r="I114" i="1"/>
  <c r="H114" i="1"/>
  <c r="G114" i="1"/>
  <c r="F114" i="1"/>
  <c r="E114" i="1"/>
  <c r="D114" i="1"/>
  <c r="C114" i="1"/>
  <c r="B114" i="1"/>
  <c r="A114" i="1"/>
  <c r="I113" i="1"/>
  <c r="H113" i="1"/>
  <c r="G113" i="1"/>
  <c r="F113" i="1"/>
  <c r="E113" i="1"/>
  <c r="D113" i="1"/>
  <c r="C113" i="1"/>
  <c r="B113" i="1"/>
  <c r="A113" i="1"/>
  <c r="I112" i="1"/>
  <c r="H112" i="1"/>
  <c r="G112" i="1"/>
  <c r="F112" i="1"/>
  <c r="E112" i="1"/>
  <c r="D112" i="1"/>
  <c r="C112" i="1"/>
  <c r="B112" i="1"/>
  <c r="A112" i="1"/>
  <c r="I111" i="1"/>
  <c r="H111" i="1"/>
  <c r="G111" i="1"/>
  <c r="F111" i="1"/>
  <c r="E111" i="1"/>
  <c r="D111" i="1"/>
  <c r="C111" i="1"/>
  <c r="B111" i="1"/>
  <c r="A111" i="1"/>
  <c r="I110" i="1"/>
  <c r="H110" i="1"/>
  <c r="G110" i="1"/>
  <c r="F110" i="1"/>
  <c r="E110" i="1"/>
  <c r="D110" i="1"/>
  <c r="C110" i="1"/>
  <c r="B110" i="1"/>
  <c r="A110" i="1"/>
  <c r="I109" i="1"/>
  <c r="H109" i="1"/>
  <c r="G109" i="1"/>
  <c r="F109" i="1"/>
  <c r="E109" i="1"/>
  <c r="D109" i="1"/>
  <c r="C109" i="1"/>
  <c r="B109" i="1"/>
  <c r="A109" i="1"/>
  <c r="I108" i="1"/>
  <c r="H108" i="1"/>
  <c r="G108" i="1"/>
  <c r="F108" i="1"/>
  <c r="E108" i="1"/>
  <c r="D108" i="1"/>
  <c r="C108" i="1"/>
  <c r="B108" i="1"/>
  <c r="A108" i="1"/>
  <c r="I107" i="1"/>
  <c r="H107" i="1"/>
  <c r="G107" i="1"/>
  <c r="F107" i="1"/>
  <c r="E107" i="1"/>
  <c r="D107" i="1"/>
  <c r="C107" i="1"/>
  <c r="B107" i="1"/>
  <c r="A107" i="1"/>
  <c r="I106" i="1"/>
  <c r="H106" i="1"/>
  <c r="G106" i="1"/>
  <c r="F106" i="1"/>
  <c r="E106" i="1"/>
  <c r="D106" i="1"/>
  <c r="C106" i="1"/>
  <c r="B106" i="1"/>
  <c r="A106" i="1"/>
  <c r="I105" i="1"/>
  <c r="H105" i="1"/>
  <c r="G105" i="1"/>
  <c r="F105" i="1"/>
  <c r="E105" i="1"/>
  <c r="D105" i="1"/>
  <c r="C105" i="1"/>
  <c r="B105" i="1"/>
  <c r="A105" i="1"/>
  <c r="I104" i="1"/>
  <c r="H104" i="1"/>
  <c r="G104" i="1"/>
  <c r="F104" i="1"/>
  <c r="E104" i="1"/>
  <c r="D104" i="1"/>
  <c r="C104" i="1"/>
  <c r="B104" i="1"/>
  <c r="A104" i="1"/>
  <c r="I103" i="1"/>
  <c r="H103" i="1"/>
  <c r="G103" i="1"/>
  <c r="F103" i="1"/>
  <c r="E103" i="1"/>
  <c r="D103" i="1"/>
  <c r="C103" i="1"/>
  <c r="B103" i="1"/>
  <c r="A103" i="1"/>
  <c r="I102" i="1"/>
  <c r="H102" i="1"/>
  <c r="G102" i="1"/>
  <c r="F102" i="1"/>
  <c r="E102" i="1"/>
  <c r="D102" i="1"/>
  <c r="C102" i="1"/>
  <c r="B102" i="1"/>
  <c r="A102" i="1"/>
  <c r="I101" i="1"/>
  <c r="H101" i="1"/>
  <c r="G101" i="1"/>
  <c r="F101" i="1"/>
  <c r="E101" i="1"/>
  <c r="D101" i="1"/>
  <c r="C101" i="1"/>
  <c r="B101" i="1"/>
  <c r="A101" i="1"/>
  <c r="I100" i="1"/>
  <c r="H100" i="1"/>
  <c r="G100" i="1"/>
  <c r="F100" i="1"/>
  <c r="E100" i="1"/>
  <c r="D100" i="1"/>
  <c r="C100" i="1"/>
  <c r="B100" i="1"/>
  <c r="A100" i="1"/>
  <c r="I99" i="1"/>
  <c r="H99" i="1"/>
  <c r="G99" i="1"/>
  <c r="F99" i="1"/>
  <c r="E99" i="1"/>
  <c r="D99" i="1"/>
  <c r="C99" i="1"/>
  <c r="B99" i="1"/>
  <c r="A99" i="1"/>
  <c r="I98" i="1"/>
  <c r="H98" i="1"/>
  <c r="G98" i="1"/>
  <c r="F98" i="1"/>
  <c r="E98" i="1"/>
  <c r="D98" i="1"/>
  <c r="C98" i="1"/>
  <c r="B98" i="1"/>
  <c r="A98" i="1"/>
  <c r="I97" i="1"/>
  <c r="H97" i="1"/>
  <c r="G97" i="1"/>
  <c r="F97" i="1"/>
  <c r="E97" i="1"/>
  <c r="D97" i="1"/>
  <c r="C97" i="1"/>
  <c r="B97" i="1"/>
  <c r="A97" i="1"/>
  <c r="I96" i="1"/>
  <c r="H96" i="1"/>
  <c r="G96" i="1"/>
  <c r="F96" i="1"/>
  <c r="E96" i="1"/>
  <c r="D96" i="1"/>
  <c r="C96" i="1"/>
  <c r="B96" i="1"/>
  <c r="A96" i="1"/>
  <c r="I95" i="1"/>
  <c r="H95" i="1"/>
  <c r="G95" i="1"/>
  <c r="F95" i="1"/>
  <c r="E95" i="1"/>
  <c r="D95" i="1"/>
  <c r="C95" i="1"/>
  <c r="B95" i="1"/>
  <c r="A95" i="1"/>
  <c r="I94" i="1"/>
  <c r="H94" i="1"/>
  <c r="G94" i="1"/>
  <c r="F94" i="1"/>
  <c r="E94" i="1"/>
  <c r="D94" i="1"/>
  <c r="C94" i="1"/>
  <c r="B94" i="1"/>
  <c r="A94" i="1"/>
  <c r="I93" i="1"/>
  <c r="H93" i="1"/>
  <c r="G93" i="1"/>
  <c r="F93" i="1"/>
  <c r="E93" i="1"/>
  <c r="D93" i="1"/>
  <c r="C93" i="1"/>
  <c r="B93" i="1"/>
  <c r="A93" i="1"/>
  <c r="I92" i="1"/>
  <c r="H92" i="1"/>
  <c r="G92" i="1"/>
  <c r="F92" i="1"/>
  <c r="E92" i="1"/>
  <c r="D92" i="1"/>
  <c r="C92" i="1"/>
  <c r="B92" i="1"/>
  <c r="A92" i="1"/>
  <c r="I91" i="1"/>
  <c r="H91" i="1"/>
  <c r="G91" i="1"/>
  <c r="F91" i="1"/>
  <c r="E91" i="1"/>
  <c r="D91" i="1"/>
  <c r="C91" i="1"/>
  <c r="B91" i="1"/>
  <c r="A91" i="1"/>
  <c r="I90" i="1"/>
  <c r="H90" i="1"/>
  <c r="G90" i="1"/>
  <c r="F90" i="1"/>
  <c r="E90" i="1"/>
  <c r="D90" i="1"/>
  <c r="C90" i="1"/>
  <c r="B90" i="1"/>
  <c r="A90" i="1"/>
  <c r="I89" i="1"/>
  <c r="H89" i="1"/>
  <c r="G89" i="1"/>
  <c r="F89" i="1"/>
  <c r="E89" i="1"/>
  <c r="D89" i="1"/>
  <c r="C89" i="1"/>
  <c r="B89" i="1"/>
  <c r="A89" i="1"/>
  <c r="I88" i="1"/>
  <c r="H88" i="1"/>
  <c r="G88" i="1"/>
  <c r="F88" i="1"/>
  <c r="E88" i="1"/>
  <c r="D88" i="1"/>
  <c r="C88" i="1"/>
  <c r="B88" i="1"/>
  <c r="A88" i="1"/>
  <c r="I87" i="1"/>
  <c r="H87" i="1"/>
  <c r="G87" i="1"/>
  <c r="F87" i="1"/>
  <c r="E87" i="1"/>
  <c r="D87" i="1"/>
  <c r="C87" i="1"/>
  <c r="B87" i="1"/>
  <c r="A87" i="1"/>
  <c r="I86" i="1"/>
  <c r="H86" i="1"/>
  <c r="G86" i="1"/>
  <c r="F86" i="1"/>
  <c r="E86" i="1"/>
  <c r="D86" i="1"/>
  <c r="C86" i="1"/>
  <c r="B86" i="1"/>
  <c r="A86" i="1"/>
  <c r="I85" i="1"/>
  <c r="H85" i="1"/>
  <c r="G85" i="1"/>
  <c r="F85" i="1"/>
  <c r="E85" i="1"/>
  <c r="D85" i="1"/>
  <c r="C85" i="1"/>
  <c r="B85" i="1"/>
  <c r="A85" i="1"/>
  <c r="I84" i="1"/>
  <c r="H84" i="1"/>
  <c r="G84" i="1"/>
  <c r="F84" i="1"/>
  <c r="E84" i="1"/>
  <c r="D84" i="1"/>
  <c r="C84" i="1"/>
  <c r="B84" i="1"/>
  <c r="A84" i="1"/>
  <c r="I83" i="1"/>
  <c r="H83" i="1"/>
  <c r="G83" i="1"/>
  <c r="F83" i="1"/>
  <c r="E83" i="1"/>
  <c r="D83" i="1"/>
  <c r="C83" i="1"/>
  <c r="B83" i="1"/>
  <c r="A83" i="1"/>
  <c r="I82" i="1"/>
  <c r="H82" i="1"/>
  <c r="G82" i="1"/>
  <c r="F82" i="1"/>
  <c r="E82" i="1"/>
  <c r="D82" i="1"/>
  <c r="C82" i="1"/>
  <c r="B82" i="1"/>
  <c r="A82" i="1"/>
  <c r="I81" i="1"/>
  <c r="H81" i="1"/>
  <c r="G81" i="1"/>
  <c r="F81" i="1"/>
  <c r="E81" i="1"/>
  <c r="D81" i="1"/>
  <c r="C81" i="1"/>
  <c r="B81" i="1"/>
  <c r="A81" i="1"/>
  <c r="I80" i="1"/>
  <c r="H80" i="1"/>
  <c r="G80" i="1"/>
  <c r="F80" i="1"/>
  <c r="E80" i="1"/>
  <c r="D80" i="1"/>
  <c r="C80" i="1"/>
  <c r="B80" i="1"/>
  <c r="A80" i="1"/>
  <c r="I79" i="1"/>
  <c r="H79" i="1"/>
  <c r="G79" i="1"/>
  <c r="F79" i="1"/>
  <c r="E79" i="1"/>
  <c r="D79" i="1"/>
  <c r="C79" i="1"/>
  <c r="B79" i="1"/>
  <c r="A79" i="1"/>
  <c r="I78" i="1"/>
  <c r="H78" i="1"/>
  <c r="G78" i="1"/>
  <c r="F78" i="1"/>
  <c r="E78" i="1"/>
  <c r="D78" i="1"/>
  <c r="C78" i="1"/>
  <c r="B78" i="1"/>
  <c r="A78" i="1"/>
  <c r="I77" i="1"/>
  <c r="H77" i="1"/>
  <c r="G77" i="1"/>
  <c r="F77" i="1"/>
  <c r="E77" i="1"/>
  <c r="D77" i="1"/>
  <c r="C77" i="1"/>
  <c r="B77" i="1"/>
  <c r="A77" i="1"/>
  <c r="I76" i="1"/>
  <c r="H76" i="1"/>
  <c r="G76" i="1"/>
  <c r="F76" i="1"/>
  <c r="E76" i="1"/>
  <c r="D76" i="1"/>
  <c r="C76" i="1"/>
  <c r="B76" i="1"/>
  <c r="A76" i="1"/>
  <c r="I75" i="1"/>
  <c r="H75" i="1"/>
  <c r="G75" i="1"/>
  <c r="F75" i="1"/>
  <c r="E75" i="1"/>
  <c r="D75" i="1"/>
  <c r="C75" i="1"/>
  <c r="B75" i="1"/>
  <c r="A75" i="1"/>
  <c r="I74" i="1"/>
  <c r="H74" i="1"/>
  <c r="G74" i="1"/>
  <c r="F74" i="1"/>
  <c r="E74" i="1"/>
  <c r="D74" i="1"/>
  <c r="C74" i="1"/>
  <c r="B74" i="1"/>
  <c r="A74" i="1"/>
  <c r="I73" i="1"/>
  <c r="H73" i="1"/>
  <c r="G73" i="1"/>
  <c r="F73" i="1"/>
  <c r="E73" i="1"/>
  <c r="D73" i="1"/>
  <c r="C73" i="1"/>
  <c r="B73" i="1"/>
  <c r="A73" i="1"/>
  <c r="I72" i="1"/>
  <c r="H72" i="1"/>
  <c r="G72" i="1"/>
  <c r="F72" i="1"/>
  <c r="E72" i="1"/>
  <c r="D72" i="1"/>
  <c r="C72" i="1"/>
  <c r="B72" i="1"/>
  <c r="A72" i="1"/>
  <c r="I71" i="1"/>
  <c r="H71" i="1"/>
  <c r="G71" i="1"/>
  <c r="F71" i="1"/>
  <c r="E71" i="1"/>
  <c r="D71" i="1"/>
  <c r="C71" i="1"/>
  <c r="B71" i="1"/>
  <c r="A71" i="1"/>
  <c r="I70" i="1"/>
  <c r="H70" i="1"/>
  <c r="G70" i="1"/>
  <c r="F70" i="1"/>
  <c r="E70" i="1"/>
  <c r="D70" i="1"/>
  <c r="C70" i="1"/>
  <c r="B70" i="1"/>
  <c r="A70" i="1"/>
  <c r="I69" i="1"/>
  <c r="H69" i="1"/>
  <c r="G69" i="1"/>
  <c r="F69" i="1"/>
  <c r="E69" i="1"/>
  <c r="D69" i="1"/>
  <c r="C69" i="1"/>
  <c r="B69" i="1"/>
  <c r="A69" i="1"/>
  <c r="I68" i="1"/>
  <c r="H68" i="1"/>
  <c r="G68" i="1"/>
  <c r="F68" i="1"/>
  <c r="E68" i="1"/>
  <c r="D68" i="1"/>
  <c r="C68" i="1"/>
  <c r="B68" i="1"/>
  <c r="A68" i="1"/>
  <c r="I67" i="1"/>
  <c r="H67" i="1"/>
  <c r="G67" i="1"/>
  <c r="F67" i="1"/>
  <c r="E67" i="1"/>
  <c r="D67" i="1"/>
  <c r="C67" i="1"/>
  <c r="B67" i="1"/>
  <c r="A67" i="1"/>
  <c r="I66" i="1"/>
  <c r="H66" i="1"/>
  <c r="G66" i="1"/>
  <c r="F66" i="1"/>
  <c r="E66" i="1"/>
  <c r="D66" i="1"/>
  <c r="C66" i="1"/>
  <c r="B66" i="1"/>
  <c r="A66" i="1"/>
  <c r="I65" i="1"/>
  <c r="H65" i="1"/>
  <c r="G65" i="1"/>
  <c r="F65" i="1"/>
  <c r="E65" i="1"/>
  <c r="D65" i="1"/>
  <c r="C65" i="1"/>
  <c r="B65" i="1"/>
  <c r="A65" i="1"/>
  <c r="I64" i="1"/>
  <c r="H64" i="1"/>
  <c r="G64" i="1"/>
  <c r="F64" i="1"/>
  <c r="E64" i="1"/>
  <c r="D64" i="1"/>
  <c r="C64" i="1"/>
  <c r="B64" i="1"/>
  <c r="A64" i="1"/>
  <c r="I63" i="1"/>
  <c r="H63" i="1"/>
  <c r="G63" i="1"/>
  <c r="F63" i="1"/>
  <c r="E63" i="1"/>
  <c r="D63" i="1"/>
  <c r="C63" i="1"/>
  <c r="B63" i="1"/>
  <c r="A63" i="1"/>
  <c r="I62" i="1"/>
  <c r="H62" i="1"/>
  <c r="G62" i="1"/>
  <c r="F62" i="1"/>
  <c r="E62" i="1"/>
  <c r="D62" i="1"/>
  <c r="C62" i="1"/>
  <c r="B62" i="1"/>
  <c r="A62" i="1"/>
  <c r="I61" i="1"/>
  <c r="H61" i="1"/>
  <c r="G61" i="1"/>
  <c r="F61" i="1"/>
  <c r="E61" i="1"/>
  <c r="D61" i="1"/>
  <c r="C61" i="1"/>
  <c r="B61" i="1"/>
  <c r="A61" i="1"/>
  <c r="I60" i="1"/>
  <c r="H60" i="1"/>
  <c r="G60" i="1"/>
  <c r="F60" i="1"/>
  <c r="E60" i="1"/>
  <c r="D60" i="1"/>
  <c r="C60" i="1"/>
  <c r="B60" i="1"/>
  <c r="A60" i="1"/>
  <c r="I59" i="1"/>
  <c r="H59" i="1"/>
  <c r="G59" i="1"/>
  <c r="F59" i="1"/>
  <c r="E59" i="1"/>
  <c r="D59" i="1"/>
  <c r="C59" i="1"/>
  <c r="B59" i="1"/>
  <c r="A59" i="1"/>
  <c r="I58" i="1"/>
  <c r="H58" i="1"/>
  <c r="G58" i="1"/>
  <c r="F58" i="1"/>
  <c r="E58" i="1"/>
  <c r="D58" i="1"/>
  <c r="C58" i="1"/>
  <c r="B58" i="1"/>
  <c r="A58" i="1"/>
  <c r="I57" i="1"/>
  <c r="H57" i="1"/>
  <c r="G57" i="1"/>
  <c r="F57" i="1"/>
  <c r="E57" i="1"/>
  <c r="D57" i="1"/>
  <c r="C57" i="1"/>
  <c r="B57" i="1"/>
  <c r="A57" i="1"/>
  <c r="I56" i="1"/>
  <c r="H56" i="1"/>
  <c r="G56" i="1"/>
  <c r="F56" i="1"/>
  <c r="E56" i="1"/>
  <c r="D56" i="1"/>
  <c r="C56" i="1"/>
  <c r="B56" i="1"/>
  <c r="A56" i="1"/>
  <c r="I55" i="1"/>
  <c r="H55" i="1"/>
  <c r="G55" i="1"/>
  <c r="F55" i="1"/>
  <c r="E55" i="1"/>
  <c r="D55" i="1"/>
  <c r="C55" i="1"/>
  <c r="B55" i="1"/>
  <c r="A55" i="1"/>
  <c r="I54" i="1"/>
  <c r="H54" i="1"/>
  <c r="G54" i="1"/>
  <c r="F54" i="1"/>
  <c r="E54" i="1"/>
  <c r="D54" i="1"/>
  <c r="C54" i="1"/>
  <c r="B54" i="1"/>
  <c r="A54" i="1"/>
  <c r="I53" i="1"/>
  <c r="H53" i="1"/>
  <c r="G53" i="1"/>
  <c r="F53" i="1"/>
  <c r="E53" i="1"/>
  <c r="D53" i="1"/>
  <c r="C53" i="1"/>
  <c r="B53" i="1"/>
  <c r="A53" i="1"/>
  <c r="I52" i="1"/>
  <c r="H52" i="1"/>
  <c r="G52" i="1"/>
  <c r="F52" i="1"/>
  <c r="E52" i="1"/>
  <c r="D52" i="1"/>
  <c r="C52" i="1"/>
  <c r="B52" i="1"/>
  <c r="A52" i="1"/>
  <c r="I51" i="1"/>
  <c r="H51" i="1"/>
  <c r="G51" i="1"/>
  <c r="F51" i="1"/>
  <c r="E51" i="1"/>
  <c r="D51" i="1"/>
  <c r="C51" i="1"/>
  <c r="B51" i="1"/>
  <c r="A51" i="1"/>
  <c r="I50" i="1"/>
  <c r="H50" i="1"/>
  <c r="G50" i="1"/>
  <c r="F50" i="1"/>
  <c r="E50" i="1"/>
  <c r="D50" i="1"/>
  <c r="C50" i="1"/>
  <c r="B50" i="1"/>
  <c r="A50" i="1"/>
  <c r="I49" i="1"/>
  <c r="H49" i="1"/>
  <c r="G49" i="1"/>
  <c r="F49" i="1"/>
  <c r="E49" i="1"/>
  <c r="D49" i="1"/>
  <c r="C49" i="1"/>
  <c r="B49" i="1"/>
  <c r="A49" i="1"/>
  <c r="I48" i="1"/>
  <c r="H48" i="1"/>
  <c r="G48" i="1"/>
  <c r="F48" i="1"/>
  <c r="E48" i="1"/>
  <c r="D48" i="1"/>
  <c r="C48" i="1"/>
  <c r="B48" i="1"/>
  <c r="A48" i="1"/>
  <c r="I47" i="1"/>
  <c r="H47" i="1"/>
  <c r="G47" i="1"/>
  <c r="F47" i="1"/>
  <c r="E47" i="1"/>
  <c r="D47" i="1"/>
  <c r="C47" i="1"/>
  <c r="B47" i="1"/>
  <c r="A47" i="1"/>
  <c r="I46" i="1"/>
  <c r="H46" i="1"/>
  <c r="G46" i="1"/>
  <c r="F46" i="1"/>
  <c r="E46" i="1"/>
  <c r="D46" i="1"/>
  <c r="C46" i="1"/>
  <c r="B46" i="1"/>
  <c r="A46" i="1"/>
  <c r="I45" i="1"/>
  <c r="H45" i="1"/>
  <c r="G45" i="1"/>
  <c r="F45" i="1"/>
  <c r="E45" i="1"/>
  <c r="D45" i="1"/>
  <c r="C45" i="1"/>
  <c r="B45" i="1"/>
  <c r="A45" i="1"/>
  <c r="I44" i="1"/>
  <c r="H44" i="1"/>
  <c r="G44" i="1"/>
  <c r="F44" i="1"/>
  <c r="E44" i="1"/>
  <c r="D44" i="1"/>
  <c r="C44" i="1"/>
  <c r="B44" i="1"/>
  <c r="A44" i="1"/>
  <c r="I43" i="1"/>
  <c r="H43" i="1"/>
  <c r="G43" i="1"/>
  <c r="F43" i="1"/>
  <c r="E43" i="1"/>
  <c r="D43" i="1"/>
  <c r="C43" i="1"/>
  <c r="B43" i="1"/>
  <c r="A43" i="1"/>
  <c r="I42" i="1"/>
  <c r="H42" i="1"/>
  <c r="G42" i="1"/>
  <c r="F42" i="1"/>
  <c r="E42" i="1"/>
  <c r="D42" i="1"/>
  <c r="C42" i="1"/>
  <c r="B42" i="1"/>
  <c r="A42" i="1"/>
  <c r="I41" i="1"/>
  <c r="H41" i="1"/>
  <c r="G41" i="1"/>
  <c r="F41" i="1"/>
  <c r="E41" i="1"/>
  <c r="D41" i="1"/>
  <c r="C41" i="1"/>
  <c r="B41" i="1"/>
  <c r="A41" i="1"/>
  <c r="I40" i="1"/>
  <c r="H40" i="1"/>
  <c r="G40" i="1"/>
  <c r="F40" i="1"/>
  <c r="E40" i="1"/>
  <c r="D40" i="1"/>
  <c r="C40" i="1"/>
  <c r="B40" i="1"/>
  <c r="A40" i="1"/>
  <c r="I39" i="1"/>
  <c r="H39" i="1"/>
  <c r="G39" i="1"/>
  <c r="F39" i="1"/>
  <c r="E39" i="1"/>
  <c r="D39" i="1"/>
  <c r="C39" i="1"/>
  <c r="B39" i="1"/>
  <c r="A39" i="1"/>
  <c r="I38" i="1"/>
  <c r="H38" i="1"/>
  <c r="G38" i="1"/>
  <c r="F38" i="1"/>
  <c r="E38" i="1"/>
  <c r="D38" i="1"/>
  <c r="C38" i="1"/>
  <c r="B38" i="1"/>
  <c r="A38" i="1"/>
  <c r="I37" i="1"/>
  <c r="H37" i="1"/>
  <c r="G37" i="1"/>
  <c r="F37" i="1"/>
  <c r="E37" i="1"/>
  <c r="D37" i="1"/>
  <c r="C37" i="1"/>
  <c r="B37" i="1"/>
  <c r="A37" i="1"/>
  <c r="I36" i="1"/>
  <c r="H36" i="1"/>
  <c r="G36" i="1"/>
  <c r="F36" i="1"/>
  <c r="E36" i="1"/>
  <c r="D36" i="1"/>
  <c r="C36" i="1"/>
  <c r="B36" i="1"/>
  <c r="A36" i="1"/>
  <c r="I35" i="1"/>
  <c r="H35" i="1"/>
  <c r="G35" i="1"/>
  <c r="F35" i="1"/>
  <c r="E35" i="1"/>
  <c r="D35" i="1"/>
  <c r="C35" i="1"/>
  <c r="B35" i="1"/>
  <c r="A35" i="1"/>
  <c r="I34" i="1"/>
  <c r="H34" i="1"/>
  <c r="G34" i="1"/>
  <c r="F34" i="1"/>
  <c r="E34" i="1"/>
  <c r="D34" i="1"/>
  <c r="C34" i="1"/>
  <c r="B34" i="1"/>
  <c r="A34" i="1"/>
  <c r="I33" i="1"/>
  <c r="H33" i="1"/>
  <c r="G33" i="1"/>
  <c r="F33" i="1"/>
  <c r="E33" i="1"/>
  <c r="D33" i="1"/>
  <c r="C33" i="1"/>
  <c r="B33" i="1"/>
  <c r="A33" i="1"/>
  <c r="I32" i="1"/>
  <c r="H32" i="1"/>
  <c r="G32" i="1"/>
  <c r="F32" i="1"/>
  <c r="E32" i="1"/>
  <c r="D32" i="1"/>
  <c r="C32" i="1"/>
  <c r="B32" i="1"/>
  <c r="A32" i="1"/>
  <c r="I31" i="1"/>
  <c r="H31" i="1"/>
  <c r="G31" i="1"/>
  <c r="F31" i="1"/>
  <c r="E31" i="1"/>
  <c r="D31" i="1"/>
  <c r="C31" i="1"/>
  <c r="B31" i="1"/>
  <c r="A31" i="1"/>
  <c r="I30" i="1"/>
  <c r="H30" i="1"/>
  <c r="G30" i="1"/>
  <c r="F30" i="1"/>
  <c r="E30" i="1"/>
  <c r="D30" i="1"/>
  <c r="C30" i="1"/>
  <c r="B30" i="1"/>
  <c r="A30" i="1"/>
  <c r="I29" i="1"/>
  <c r="H29" i="1"/>
  <c r="G29" i="1"/>
  <c r="F29" i="1"/>
  <c r="E29" i="1"/>
  <c r="D29" i="1"/>
  <c r="C29" i="1"/>
  <c r="B29" i="1"/>
  <c r="A29" i="1"/>
  <c r="I28" i="1"/>
  <c r="H28" i="1"/>
  <c r="G28" i="1"/>
  <c r="F28" i="1"/>
  <c r="E28" i="1"/>
  <c r="D28" i="1"/>
  <c r="C28" i="1"/>
  <c r="B28" i="1"/>
  <c r="A28" i="1"/>
  <c r="I27" i="1"/>
  <c r="H27" i="1"/>
  <c r="G27" i="1"/>
  <c r="F27" i="1"/>
  <c r="E27" i="1"/>
  <c r="D27" i="1"/>
  <c r="C27" i="1"/>
  <c r="B27" i="1"/>
  <c r="A27" i="1"/>
  <c r="I26" i="1"/>
  <c r="H26" i="1"/>
  <c r="G26" i="1"/>
  <c r="F26" i="1"/>
  <c r="E26" i="1"/>
  <c r="D26" i="1"/>
  <c r="C26" i="1"/>
  <c r="B26" i="1"/>
  <c r="A26" i="1"/>
  <c r="I25" i="1"/>
  <c r="H25" i="1"/>
  <c r="G25" i="1"/>
  <c r="F25" i="1"/>
  <c r="E25" i="1"/>
  <c r="D25" i="1"/>
  <c r="C25" i="1"/>
  <c r="B25" i="1"/>
  <c r="A25" i="1"/>
  <c r="I24" i="1"/>
  <c r="H24" i="1"/>
  <c r="G24" i="1"/>
  <c r="F24" i="1"/>
  <c r="E24" i="1"/>
  <c r="D24" i="1"/>
  <c r="C24" i="1"/>
  <c r="B24" i="1"/>
  <c r="A24" i="1"/>
  <c r="I23" i="1"/>
  <c r="H23" i="1"/>
  <c r="G23" i="1"/>
  <c r="F23" i="1"/>
  <c r="E23" i="1"/>
  <c r="D23" i="1"/>
  <c r="C23" i="1"/>
  <c r="B23" i="1"/>
  <c r="A23" i="1"/>
  <c r="I22" i="1"/>
  <c r="H22" i="1"/>
  <c r="G22" i="1"/>
  <c r="F22" i="1"/>
  <c r="E22" i="1"/>
  <c r="D22" i="1"/>
  <c r="C22" i="1"/>
  <c r="B22" i="1"/>
  <c r="A22" i="1"/>
  <c r="I21" i="1"/>
  <c r="H21" i="1"/>
  <c r="G21" i="1"/>
  <c r="F21" i="1"/>
  <c r="E21" i="1"/>
  <c r="D21" i="1"/>
  <c r="C21" i="1"/>
  <c r="B21" i="1"/>
  <c r="A21" i="1"/>
  <c r="I20" i="1"/>
  <c r="H20" i="1"/>
  <c r="G20" i="1"/>
  <c r="F20" i="1"/>
  <c r="E20" i="1"/>
  <c r="D20" i="1"/>
  <c r="C20" i="1"/>
  <c r="B20" i="1"/>
  <c r="A20" i="1"/>
  <c r="I19" i="1"/>
  <c r="H19" i="1"/>
  <c r="G19" i="1"/>
  <c r="F19" i="1"/>
  <c r="E19" i="1"/>
  <c r="D19" i="1"/>
  <c r="C19" i="1"/>
  <c r="B19" i="1"/>
  <c r="A19" i="1"/>
  <c r="I18" i="1"/>
  <c r="H18" i="1"/>
  <c r="G18" i="1"/>
  <c r="F18" i="1"/>
  <c r="E18" i="1"/>
  <c r="D18" i="1"/>
  <c r="C18" i="1"/>
  <c r="B18" i="1"/>
  <c r="A18" i="1"/>
  <c r="I17" i="1"/>
  <c r="H17" i="1"/>
  <c r="G17" i="1"/>
  <c r="F17" i="1"/>
  <c r="E17" i="1"/>
  <c r="D17" i="1"/>
  <c r="C17" i="1"/>
  <c r="B17" i="1"/>
  <c r="A17" i="1"/>
  <c r="I16" i="1"/>
  <c r="H16" i="1"/>
  <c r="G16" i="1"/>
  <c r="F16" i="1"/>
  <c r="E16" i="1"/>
  <c r="D16" i="1"/>
  <c r="C16" i="1"/>
  <c r="B16" i="1"/>
  <c r="A16" i="1"/>
  <c r="I15" i="1"/>
  <c r="H15" i="1"/>
  <c r="G15" i="1"/>
  <c r="F15" i="1"/>
  <c r="E15" i="1"/>
  <c r="D15" i="1"/>
  <c r="C15" i="1"/>
  <c r="B15" i="1"/>
  <c r="A15" i="1"/>
  <c r="I14" i="1"/>
  <c r="H14" i="1"/>
  <c r="G14" i="1"/>
  <c r="F14" i="1"/>
  <c r="E14" i="1"/>
  <c r="D14" i="1"/>
  <c r="C14" i="1"/>
  <c r="B14" i="1"/>
  <c r="A14" i="1"/>
  <c r="I13" i="1"/>
  <c r="H13" i="1"/>
  <c r="G13" i="1"/>
  <c r="F13" i="1"/>
  <c r="E13" i="1"/>
  <c r="D13" i="1"/>
  <c r="C13" i="1"/>
  <c r="B13" i="1"/>
  <c r="A13" i="1"/>
  <c r="I12" i="1"/>
  <c r="H12" i="1"/>
  <c r="G12" i="1"/>
  <c r="F12" i="1"/>
  <c r="E12" i="1"/>
  <c r="D12" i="1"/>
  <c r="C12" i="1"/>
  <c r="B12" i="1"/>
  <c r="A12" i="1"/>
  <c r="I11" i="1"/>
  <c r="H11" i="1"/>
  <c r="G11" i="1"/>
  <c r="F11" i="1"/>
  <c r="E11" i="1"/>
  <c r="D11" i="1"/>
  <c r="C11" i="1"/>
  <c r="B11" i="1"/>
  <c r="A11" i="1"/>
  <c r="I10" i="1"/>
  <c r="H10" i="1"/>
  <c r="G10" i="1"/>
  <c r="F10" i="1"/>
  <c r="E10" i="1"/>
  <c r="D10" i="1"/>
  <c r="C10" i="1"/>
  <c r="B10" i="1"/>
  <c r="A10" i="1"/>
  <c r="I9" i="1"/>
  <c r="H9" i="1"/>
  <c r="G9" i="1"/>
  <c r="F9" i="1"/>
  <c r="E9" i="1"/>
  <c r="D9" i="1"/>
  <c r="C9" i="1"/>
  <c r="B9" i="1"/>
  <c r="A9" i="1"/>
  <c r="I8" i="1"/>
  <c r="H8" i="1"/>
  <c r="G8" i="1"/>
  <c r="F8" i="1"/>
  <c r="E8" i="1"/>
  <c r="D8" i="1"/>
  <c r="C8" i="1"/>
  <c r="B8" i="1"/>
  <c r="A8" i="1"/>
  <c r="I7" i="1"/>
  <c r="H7" i="1"/>
  <c r="G7" i="1"/>
  <c r="F7" i="1"/>
  <c r="E7" i="1"/>
  <c r="D7" i="1"/>
  <c r="C7" i="1"/>
  <c r="B7" i="1"/>
  <c r="A7" i="1"/>
  <c r="I6" i="1"/>
  <c r="H6" i="1"/>
  <c r="G6" i="1"/>
  <c r="F6" i="1"/>
  <c r="E6" i="1"/>
  <c r="D6" i="1"/>
  <c r="C6" i="1"/>
  <c r="B6" i="1"/>
  <c r="A6" i="1"/>
  <c r="I5" i="1"/>
  <c r="H5" i="1"/>
  <c r="G5" i="1"/>
  <c r="F5" i="1"/>
  <c r="E5" i="1"/>
  <c r="D5" i="1"/>
  <c r="C5" i="1"/>
  <c r="B5" i="1"/>
  <c r="A5" i="1"/>
</calcChain>
</file>

<file path=xl/sharedStrings.xml><?xml version="1.0" encoding="utf-8"?>
<sst xmlns="http://schemas.openxmlformats.org/spreadsheetml/2006/main" count="14" uniqueCount="14">
  <si>
    <t>REGISTRO DE ACTIVOS DE INFORMACIÓN</t>
  </si>
  <si>
    <t>CÓDIGO:</t>
  </si>
  <si>
    <t>F-TI-19</t>
  </si>
  <si>
    <t>VERSIÓN:</t>
  </si>
  <si>
    <t>VIGENCIA:</t>
  </si>
  <si>
    <t>NOMBRE O TITULO DE LA CATEGORIA DE INFORMACION</t>
  </si>
  <si>
    <t>NOMBRE O TITULO DE LA INFORMACION</t>
  </si>
  <si>
    <t>DESCRIPCIÓN DEL CONTENIDO DE LA CATEGORIA DE INFORMACION</t>
  </si>
  <si>
    <t>IDIOMA</t>
  </si>
  <si>
    <t>MEDIO DE CONSERVACIÓN Y/O SOPORTE</t>
  </si>
  <si>
    <t>FORMATO</t>
  </si>
  <si>
    <t>INFORMACIÓN DISPONIBLE</t>
  </si>
  <si>
    <t xml:space="preserve">INFORMACIÓN PUBLICADA </t>
  </si>
  <si>
    <t>CLASIFICACIÓN (Ocultar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</si>
</sst>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11"/>
      <color rgb="FF000000"/>
      <name val="Calibri"/>
      <family val="2"/>
    </font>
    <font>
      <b/>
      <sz val="12"/>
      <color rgb="FF000000"/>
      <name val="Arial"/>
      <family val="2"/>
    </font>
    <font>
      <sz val="11"/>
      <color rgb="FF000000"/>
      <name val="Arial"/>
      <family val="2"/>
    </font>
    <font>
      <b/>
      <sz val="16"/>
      <color rgb="FFFFFFFF"/>
      <name val="Calibri"/>
      <family val="2"/>
    </font>
    <font>
      <sz val="11"/>
      <color theme="1"/>
      <name val="Calibri"/>
      <family val="2"/>
    </font>
    <font>
      <sz val="11"/>
      <color rgb="FFFFFFFF"/>
      <name val="Calibri"/>
      <family val="2"/>
    </font>
    <font>
      <b/>
      <sz val="12"/>
      <color rgb="FFFFFFFF"/>
      <name val="Calibri"/>
      <family val="2"/>
    </font>
    <font>
      <sz val="10"/>
      <color rgb="FF242BB9"/>
      <name val="Calibri"/>
      <family val="2"/>
    </font>
    <font>
      <sz val="10"/>
      <color rgb="FFFFFFFF"/>
      <name val="Calibri"/>
      <family val="2"/>
    </font>
  </fonts>
  <fills count="5">
    <fill>
      <patternFill patternType="none"/>
    </fill>
    <fill>
      <patternFill patternType="gray125"/>
    </fill>
    <fill>
      <patternFill patternType="solid">
        <fgColor theme="9"/>
      </patternFill>
    </fill>
    <fill>
      <patternFill patternType="solid">
        <fgColor rgb="FF548235"/>
        <bgColor rgb="FF000000"/>
      </patternFill>
    </fill>
    <fill>
      <patternFill patternType="solid">
        <fgColor rgb="FFC00000"/>
        <bgColor rgb="FF000000"/>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26">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center" vertical="center" wrapText="1"/>
    </xf>
    <xf numFmtId="0" fontId="5" fillId="0" borderId="5" xfId="0" applyFont="1" applyBorder="1" applyAlignment="1">
      <alignment vertical="center"/>
    </xf>
    <xf numFmtId="0" fontId="6" fillId="0" borderId="0" xfId="0" applyFont="1"/>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14" fontId="2" fillId="0" borderId="4" xfId="0" applyNumberFormat="1" applyFont="1" applyBorder="1" applyAlignment="1">
      <alignment horizontal="center"/>
    </xf>
    <xf numFmtId="0" fontId="8" fillId="3" borderId="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6" fillId="0" borderId="0" xfId="0" applyFont="1" applyAlignment="1">
      <alignment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left" vertical="center" wrapText="1"/>
    </xf>
    <xf numFmtId="0" fontId="10" fillId="4" borderId="10" xfId="0" applyFont="1" applyFill="1" applyBorder="1" applyAlignment="1">
      <alignment horizontal="center" vertical="center" wrapText="1"/>
    </xf>
    <xf numFmtId="0" fontId="7" fillId="4" borderId="0" xfId="0" applyFont="1" applyFill="1"/>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171451</xdr:rowOff>
    </xdr:from>
    <xdr:to>
      <xdr:col>1</xdr:col>
      <xdr:colOff>1085850</xdr:colOff>
      <xdr:row>1</xdr:row>
      <xdr:rowOff>266700</xdr:rowOff>
    </xdr:to>
    <xdr:pic>
      <xdr:nvPicPr>
        <xdr:cNvPr id="2" name="Imagen 6">
          <a:extLst>
            <a:ext uri="{FF2B5EF4-FFF2-40B4-BE49-F238E27FC236}">
              <a16:creationId xmlns:a16="http://schemas.microsoft.com/office/drawing/2014/main" id="{E5C43643-4AE7-4D7E-9D6D-CF9F6FFED0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1451"/>
          <a:ext cx="2200275"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vargas2_enterritorio_gov_co/Documents/Activos/PLAN%20DE%20TRABAJO%202020/CONSOLIDADO%20DE%20ACTIVOS%20DE%20INFORMACIO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Activos Consolidados"/>
      <sheetName val="Resultados"/>
      <sheetName val="Control Activos Calificados"/>
      <sheetName val="Registro de Activos de Informac"/>
      <sheetName val="Índice de Inf Clasif y Reserv"/>
      <sheetName val="Tipologias"/>
      <sheetName val="Hoja1"/>
    </sheetNames>
    <sheetDataSet>
      <sheetData sheetId="0"/>
      <sheetData sheetId="1">
        <row r="4">
          <cell r="H4" t="str">
            <v>ACTAS</v>
          </cell>
          <cell r="I4" t="str">
            <v>ACTAS DE COMITÉ DE AUDITORÍA Y COORDINACIÓN DEL SISTEMA DE CONTROL INTERNO</v>
          </cell>
          <cell r="K4" t="str">
            <v>ACTAS DEL COMITÉ DE AUDITORIA Y COORDINACIÓN DEL SISTEMA DE CONTROL INTERNO Y ANEXOS SOPORTES.</v>
          </cell>
          <cell r="R4" t="str">
            <v>CASTELLANO</v>
          </cell>
          <cell r="S4" t="str">
            <v>ELECTRONICO/PAPEL</v>
          </cell>
          <cell r="U4" t="str">
            <v>PDF, .DOC.</v>
          </cell>
          <cell r="V4" t="str">
            <v>ORFEO</v>
          </cell>
          <cell r="W4" t="str">
            <v>NO APLICA</v>
          </cell>
          <cell r="AV4" t="str">
            <v>INFORMACIÓN PÚBLICA RESERVADA</v>
          </cell>
        </row>
        <row r="5">
          <cell r="H5" t="str">
            <v>ESTATUTOS</v>
          </cell>
          <cell r="I5" t="str">
            <v>ESTATUTO DE AUDITORIA INTERNA</v>
          </cell>
          <cell r="K5" t="str">
            <v>contiene el estatuto de auditoría interna y el código de ética del auditor</v>
          </cell>
          <cell r="R5" t="str">
            <v>CASTELLANO</v>
          </cell>
          <cell r="S5" t="str">
            <v>ELECTRONICO/PAPEL</v>
          </cell>
          <cell r="U5" t="str">
            <v>PDF</v>
          </cell>
          <cell r="V5" t="str">
            <v>CATALOGO DOCUMENTAL Y PÁGINA WEB</v>
          </cell>
          <cell r="W5" t="str">
            <v>https://www.enterritorio.gov.co/web/normas-que-rigen-a-la-entidad?combine=ESTATUTO&amp;tipo=All&amp;categoria=All</v>
          </cell>
          <cell r="AV5" t="str">
            <v>INFORMACIÓN PÚBLICA</v>
          </cell>
        </row>
        <row r="6">
          <cell r="H6" t="str">
            <v>INFORMES</v>
          </cell>
          <cell r="I6" t="str">
            <v>INFORMES A OTROS ENTES U ORGANISMOS EXTERNOS</v>
          </cell>
          <cell r="K6" t="str">
            <v>CONTIENE INFORMES Y SOPORTES DE INFORMES REPORTADOS  A OTRAS NTIDADES GUBERNAMENTALES Y ORGANOS DE CONTROL EXTERNO.</v>
          </cell>
          <cell r="R6" t="str">
            <v>CASTELLANO</v>
          </cell>
          <cell r="S6" t="str">
            <v>ELECTRONICO/PAPEL</v>
          </cell>
          <cell r="U6" t="str">
            <v>PDF, XLS, DOC, HTML</v>
          </cell>
          <cell r="V6" t="str">
            <v>ORFEO, APLICATIVOS EXTERNOS, WEB</v>
          </cell>
          <cell r="W6" t="str">
            <v>https://www.enterritorio.gov.co/web/transparencia-y-acceso-a-la-informacion-publica/control/informes-de-control-interno/cuenta-anual-consolidada-sireci</v>
          </cell>
          <cell r="AV6" t="str">
            <v>INFORMACIÓN PÚBLICA</v>
          </cell>
        </row>
        <row r="7">
          <cell r="H7" t="str">
            <v>INFORMES</v>
          </cell>
          <cell r="I7" t="str">
            <v>INFORMES DE AUDITORIAS CONTRATADAS CON TERCEROS</v>
          </cell>
          <cell r="K7" t="str">
            <v>CONTIENE SOPORTES DE EJECUCION DE AUDITORIAS CONTRATADAS CON TERCEROS SEAN AUDITORIAS INTERNAS O DE LOS SISTEMAS DE GESTION</v>
          </cell>
          <cell r="R7" t="str">
            <v>CASTELLANO</v>
          </cell>
          <cell r="S7" t="str">
            <v>ELECTRONICO/PAPEL</v>
          </cell>
          <cell r="U7" t="str">
            <v>PDF, TIF, PNG, JPG, XLS, DOC</v>
          </cell>
          <cell r="V7" t="str">
            <v>ORFEO, ARCHIVO CENTRAL</v>
          </cell>
          <cell r="W7" t="str">
            <v>NO</v>
          </cell>
          <cell r="AV7" t="str">
            <v>INFORMACIÓN PÚBLICA</v>
          </cell>
        </row>
        <row r="8">
          <cell r="H8" t="str">
            <v>INFORMES</v>
          </cell>
          <cell r="I8" t="str">
            <v>INFORMES DE AUDITORIAS DE ENTES DE CONTROL Y VIGILANCIA</v>
          </cell>
          <cell r="K8" t="str">
            <v>INFORMES DE AUDITORIAS DE ENTES DE CONTROL Y VIGILANCIA, INCLUYE CONTRALORIA GENERAL DE LA REPUBLICA, CONTADURIA GENERAL DE LA NACION, PROCURADURIA GENERAL DE LA NACION Y SUPERINTENDENCIA FINANCIERA</v>
          </cell>
          <cell r="R8" t="str">
            <v>CASTELLANO</v>
          </cell>
          <cell r="S8" t="str">
            <v>ELECTRONICO/PAPEL</v>
          </cell>
          <cell r="U8" t="str">
            <v>PDF, TIF, PNG, JPG</v>
          </cell>
          <cell r="V8" t="str">
            <v>ORFEO, ARCHIVO CENTRAL, WEB</v>
          </cell>
          <cell r="W8" t="str">
            <v>http://www.fonade.gov.co/portal/page/portal/WebSite/Fonade/transparencia_acceso_informacion_publica/InformesdeControlInterno</v>
          </cell>
          <cell r="AV8" t="str">
            <v>INFORMACIÓN PÚBLICA</v>
          </cell>
        </row>
        <row r="9">
          <cell r="H9" t="str">
            <v>INFORMES</v>
          </cell>
          <cell r="I9" t="str">
            <v>INFORMES DE AUDITORIAS DE GESTIÓN</v>
          </cell>
          <cell r="K9" t="str">
            <v>CONTIENE TODOS LOS FORMATOS DEL PROCEDIMIENTO Y SOPORTES DE EJECUCION DE AUDITORIAS INTERNAS DE GESTIÓN</v>
          </cell>
          <cell r="R9" t="str">
            <v>CASTELLANO</v>
          </cell>
          <cell r="S9" t="str">
            <v>ELECTRONICO</v>
          </cell>
          <cell r="U9" t="str">
            <v>PDF, XLS, DOC</v>
          </cell>
          <cell r="V9" t="str">
            <v>INTRANET, ORFEO Y WEB</v>
          </cell>
          <cell r="W9" t="str">
            <v>https://www.enterritorio.gov.co/web/transparencia-y-acceso-a-la-informacion-publica/control/informes-de-entes-de-control-externo?title=auditoria</v>
          </cell>
          <cell r="AV9" t="str">
            <v>INFORMACIÓN PÚBLICA</v>
          </cell>
        </row>
        <row r="10">
          <cell r="H10" t="str">
            <v>INFORMES</v>
          </cell>
          <cell r="I10" t="str">
            <v xml:space="preserve">INFORMES DE AUDITORIAS INTERNAS DE LOS SISTEMAS DE GESTIÓN </v>
          </cell>
          <cell r="K10" t="str">
            <v>CONTIENE SOPORTES DE EJECUCION DE AUDITORIAS INTERNAS A LOS SISTEMAS DE GESTION CERTIFICABLES SEGÚN NORMAS ISO.</v>
          </cell>
          <cell r="R10" t="str">
            <v>CASTELLANO</v>
          </cell>
          <cell r="S10" t="str">
            <v>ELECTRONICO</v>
          </cell>
          <cell r="U10" t="str">
            <v>PDF, XLS, DOC</v>
          </cell>
          <cell r="V10" t="str">
            <v>INTRANET, ORFEO Y WEB</v>
          </cell>
          <cell r="W10" t="str">
            <v>https://www.enterritorio.gov.co/web/transparencia-y-acceso-a-la-informacion-publica/control/informes-de-entes-de-control-externo?title=auditoria</v>
          </cell>
          <cell r="AV10" t="str">
            <v>INFORMACIÓN PÚBLICA</v>
          </cell>
        </row>
        <row r="11">
          <cell r="H11" t="str">
            <v>INFORMES</v>
          </cell>
          <cell r="I11" t="str">
            <v>INFORMES DE GESTIÓN</v>
          </cell>
          <cell r="K11" t="str">
            <v>CONTIENE INFORMES DE GESTIÓN DE LA ASESORÍA DE CONTROL INTERNO</v>
          </cell>
          <cell r="R11" t="str">
            <v>CASTELLANO</v>
          </cell>
          <cell r="S11" t="str">
            <v>ELECTRONICO</v>
          </cell>
          <cell r="U11" t="str">
            <v>PDF, XLS, DOC</v>
          </cell>
          <cell r="V11" t="str">
            <v>INTRANET, ORFEO Y WEB</v>
          </cell>
          <cell r="W11" t="str">
            <v>https://www.enterritorio.gov.co/web/transparencia-y-acceso-a-la-informacion-publica/planeacion/informes-de-empalme</v>
          </cell>
          <cell r="AV11" t="str">
            <v>INFORMACIÓN PÚBLICA</v>
          </cell>
        </row>
        <row r="12">
          <cell r="H12" t="str">
            <v>INFORMES</v>
          </cell>
          <cell r="I12" t="str">
            <v>INFORMES DEL SISTEMA DE CONTROL INTERNO</v>
          </cell>
          <cell r="K12" t="str">
            <v>CONTIENE INFORMES DEL ESTADO DEL SISTEMA DE CONTROL INTERNO DE ENTERRITORIO.</v>
          </cell>
          <cell r="R12" t="str">
            <v>CASTELLANO</v>
          </cell>
          <cell r="S12" t="str">
            <v>ELECTRONICO</v>
          </cell>
          <cell r="U12" t="str">
            <v>PDF, XLS, DOC</v>
          </cell>
          <cell r="V12" t="str">
            <v>INTRANET, ORFEO Y WEB</v>
          </cell>
          <cell r="W12" t="str">
            <v>https://www.enterritorio.gov.co/web/transparencia-y-acceso-a-la-informacion-publica/control/informes-de-control-interno/informes-pormenorizados</v>
          </cell>
          <cell r="AV12" t="str">
            <v>INFORMACIÓN PÚBLICA</v>
          </cell>
        </row>
        <row r="13">
          <cell r="H13" t="str">
            <v>INFORMES</v>
          </cell>
          <cell r="I13" t="str">
            <v xml:space="preserve">INFORMES DE EVALUACIÓN Y/O SEGUIMIENTO </v>
          </cell>
          <cell r="K13" t="str">
            <v>contiene informes de evaluación y/o seguimiento de la gestión.</v>
          </cell>
          <cell r="R13" t="str">
            <v>CASTELLANO</v>
          </cell>
          <cell r="S13" t="str">
            <v>ELECTRONICO</v>
          </cell>
          <cell r="U13" t="str">
            <v>PDF, XLS, DOC</v>
          </cell>
          <cell r="V13" t="str">
            <v>INTRANET Y ORFEO</v>
          </cell>
          <cell r="W13" t="str">
            <v>NO</v>
          </cell>
          <cell r="AV13" t="str">
            <v>INFORMACIÓN PÚBLICA</v>
          </cell>
        </row>
        <row r="14">
          <cell r="H14" t="str">
            <v>PLANES</v>
          </cell>
          <cell r="I14" t="str">
            <v>PLANES DE MEJORAMIENTO INSTITUCIONAL</v>
          </cell>
          <cell r="K14" t="str">
            <v>CONTIENE INFORMES Y SOPORTES DE SEGUIMIENTO A PLANES MEJORAMIENTO INSTITUCIONAL DERIVADOS DE INFORMES DE ORGANOS EXTERNOS DE CONTROL</v>
          </cell>
          <cell r="R14" t="str">
            <v>CASTELLANO</v>
          </cell>
          <cell r="S14" t="str">
            <v>ELECTRONICO</v>
          </cell>
          <cell r="U14" t="str">
            <v>PDF, XLS, DOC, HTML Y PST</v>
          </cell>
          <cell r="V14" t="str">
            <v>ORFEO, APLICATIVOS EXTERNOS, WEB</v>
          </cell>
          <cell r="W14" t="str">
            <v>https://www.enterritorio.gov.co/web/transparencia-y-acceso-a-la-informacion-publica/control/planes-de-mejoramiento</v>
          </cell>
          <cell r="AV14" t="str">
            <v>INFORMACIÓN PÚBLICA</v>
          </cell>
        </row>
        <row r="15">
          <cell r="H15" t="str">
            <v>PROGRAMAS</v>
          </cell>
          <cell r="I15" t="str">
            <v>PROGRAMA  DE ASEGURAMIENTO Y MEJORA DE LA CALIDAD DE LA AUDITORIA INTERNA</v>
          </cell>
          <cell r="K15" t="str">
            <v>CONTIENE LA INFORMACIÓN ASOCIADA A LA EJECUCIÓN DE LAS ACTIVIDADES DE ASEGURAMIENTO DE LA CALIDAD DE LA AUDITORÍA.</v>
          </cell>
          <cell r="R15" t="str">
            <v>CASTELLANO</v>
          </cell>
          <cell r="S15" t="str">
            <v>ELECTRONICO</v>
          </cell>
          <cell r="U15" t="str">
            <v>PST, XLS, DOC</v>
          </cell>
          <cell r="V15" t="str">
            <v>CORREO Y ONEDRIVE</v>
          </cell>
          <cell r="W15" t="str">
            <v>NO APLICA</v>
          </cell>
          <cell r="AV15" t="str">
            <v>INFORMACIÓN PÚBLICA</v>
          </cell>
        </row>
        <row r="16">
          <cell r="H16" t="str">
            <v>PROCEDIMIENTOS</v>
          </cell>
          <cell r="I16" t="str">
            <v>Auditorías de Gestión</v>
          </cell>
          <cell r="K16" t="str">
            <v>Establecer la metodología para planificación, ejecución y gestión de resultados de auditorías internas de gestión que realiza la Asesoría de Control Interno en cumplimiento de sus funciones.</v>
          </cell>
          <cell r="R16" t="str">
            <v>CASTELLANO</v>
          </cell>
          <cell r="S16" t="str">
            <v>ELECTRONICO</v>
          </cell>
          <cell r="U16" t="str">
            <v>PDF Y DOC</v>
          </cell>
          <cell r="V16" t="str">
            <v>CATÁLOGO DOCUMENTAL</v>
          </cell>
          <cell r="W16" t="str">
            <v>NO</v>
          </cell>
          <cell r="AV16" t="str">
            <v>INFORMACIÓN PÚBLICA</v>
          </cell>
        </row>
        <row r="17">
          <cell r="H17" t="str">
            <v>PROCEDIMIENTOS</v>
          </cell>
          <cell r="I17" t="str">
            <v xml:space="preserve">  Reportes Períodicos a Contraloría</v>
          </cell>
          <cell r="K17" t="str">
            <v>Realizar la consolidación de información, validación y transmisión oficial de la rendición de cuenta e informes a la Contraloría General de la República</v>
          </cell>
          <cell r="R17" t="str">
            <v>CASTELLANO</v>
          </cell>
          <cell r="S17" t="str">
            <v>ELECTRONICO</v>
          </cell>
          <cell r="U17" t="str">
            <v>PDF Y DOC</v>
          </cell>
          <cell r="V17" t="str">
            <v>CATÁLOGO DOCUMENTAL</v>
          </cell>
          <cell r="W17" t="str">
            <v>NO</v>
          </cell>
          <cell r="AV17" t="str">
            <v>INFORMACIÓN PÚBLICA</v>
          </cell>
        </row>
        <row r="18">
          <cell r="H18" t="str">
            <v>PROCEDIMIENTOS</v>
          </cell>
          <cell r="I18" t="str">
            <v>Seguimiento, Verificación y Evaluación</v>
          </cell>
          <cell r="K18" t="str">
            <v>Describir la metodología a aplicar para el seguimiento, verificación y evaluación de la eficiencia, eficacia y economía de los controles del Sistema de Control Interno, y su aporte al cumplimiento de los objetivos estratégicos y la gestión institucional.</v>
          </cell>
          <cell r="R18" t="str">
            <v>CASTELLANO</v>
          </cell>
          <cell r="S18" t="str">
            <v>ELECTRONICO</v>
          </cell>
          <cell r="U18" t="str">
            <v>PDF Y DOC</v>
          </cell>
          <cell r="V18" t="str">
            <v>CATÁLOGO DOCUMENTAL</v>
          </cell>
          <cell r="W18" t="str">
            <v>NO</v>
          </cell>
          <cell r="AV18" t="str">
            <v>INFORMACIÓN PÚBLICA</v>
          </cell>
        </row>
        <row r="19">
          <cell r="H19" t="str">
            <v>CARACTERIZACIÓN</v>
          </cell>
          <cell r="I19" t="str">
            <v>AUDITORÍA INTERNA</v>
          </cell>
          <cell r="K19" t="str">
            <v xml:space="preserve">Realizar el examen sistemático, objetivo e independiente del Sistema de Control Interno de ENTerritorio, identificando oportunidades de mejora, para coadyuvar al cumplimiento de metas y objetivos institucionales. </v>
          </cell>
          <cell r="R19" t="str">
            <v>CASTELLANO</v>
          </cell>
          <cell r="S19" t="str">
            <v>ELECTRONICO</v>
          </cell>
          <cell r="U19" t="str">
            <v>PDF Y DOC</v>
          </cell>
          <cell r="V19" t="str">
            <v>CATÁLOGO DOCUMENTAL</v>
          </cell>
          <cell r="W19" t="str">
            <v>NO</v>
          </cell>
          <cell r="AV19" t="str">
            <v>INFORMACIÓN PÚBLICA</v>
          </cell>
        </row>
        <row r="20">
          <cell r="H20" t="str">
            <v>APLICATIVOS</v>
          </cell>
          <cell r="I20" t="str">
            <v>GRC (MÓDULO DE AUDITORÍA INTERNA Y MÓDULE DE MEJORA CONTINUA)</v>
          </cell>
          <cell r="K20" t="str">
            <v>SISTEMA DE INFORMACIÓN DONDE SE GESTIONA EL PROCEDIMIENTO DE AUDITORÍAS DE GESTIÓN.</v>
          </cell>
          <cell r="R20" t="str">
            <v>CASTELLANO</v>
          </cell>
          <cell r="S20" t="str">
            <v>ELECTRONICO</v>
          </cell>
          <cell r="U20" t="str">
            <v>BASE DE DATOS</v>
          </cell>
          <cell r="V20" t="str">
            <v>APLICATIVO GRC</v>
          </cell>
          <cell r="W20" t="str">
            <v>NO</v>
          </cell>
          <cell r="AV20" t="str">
            <v>INFORMACIÓN PÚBLICA</v>
          </cell>
        </row>
        <row r="21">
          <cell r="H21" t="str">
            <v>REPOSITORIOS DE INFORMACIÓN</v>
          </cell>
          <cell r="I21" t="str">
            <v>ASESORÍA CI</v>
          </cell>
          <cell r="K21" t="str">
            <v>CONTIENE LOS DOCUMENTOS DE TRABAJO, INFORMES, PLANES Y SOPORTES DEL EJERCICIO FUNCIONAL DE LA ASESORÍA DE CONTROL INTERNO</v>
          </cell>
          <cell r="R21" t="str">
            <v>CASTELLANO</v>
          </cell>
          <cell r="S21" t="str">
            <v>ELECTRONICO</v>
          </cell>
          <cell r="U21" t="str">
            <v>PDF, XLS, DOC, HTML Y PST</v>
          </cell>
          <cell r="V21" t="str">
            <v>ONEDRIVE</v>
          </cell>
          <cell r="W21" t="str">
            <v>NO</v>
          </cell>
          <cell r="AV21" t="str">
            <v>INFORMACIÓN PÚBLICA</v>
          </cell>
        </row>
        <row r="22">
          <cell r="H22" t="str">
            <v>PLANES</v>
          </cell>
          <cell r="I22" t="str">
            <v>PLANES DE MEJORAMIENTO AUDITORÍAS DE GESTIÓN</v>
          </cell>
          <cell r="K22" t="str">
            <v>CONTIENE INFORMES Y SOPORTES DE SEGUIMIENTO A PLANES MEJORAMIENTO DE AUDITORÍAS DE GESTIÓN</v>
          </cell>
          <cell r="R22" t="str">
            <v>CASTELLANO</v>
          </cell>
          <cell r="S22" t="str">
            <v>ELECTRONICO</v>
          </cell>
          <cell r="U22" t="str">
            <v>PDF, XLS, DOC, HTML Y PST</v>
          </cell>
          <cell r="V22" t="str">
            <v>ORFEO, ONEDRIVE, WEB</v>
          </cell>
          <cell r="W22" t="str">
            <v>https://www.enterritorio.gov.co/web/transparencia-y-acceso-a-la-informacion-publica/control/planes-de-mejoramiento</v>
          </cell>
          <cell r="AV22" t="str">
            <v>INFORMACIÓN PÚBLICA</v>
          </cell>
        </row>
        <row r="23">
          <cell r="H23" t="str">
            <v>PLANES</v>
          </cell>
          <cell r="I23" t="str">
            <v>PLAN ANUAL DE AUDITORIA</v>
          </cell>
          <cell r="K23" t="str">
            <v>CONTIENE EL PLAN ANUAL DE AUDITORÍA INTERNA APROBADO POR COMITÉ DE AUDITORÍA.</v>
          </cell>
          <cell r="R23" t="str">
            <v>CASTELLANO</v>
          </cell>
          <cell r="S23" t="str">
            <v>ELECTRONICO</v>
          </cell>
          <cell r="U23" t="str">
            <v>PDF, XLS, DOC</v>
          </cell>
          <cell r="V23" t="str">
            <v>GRC Y ONEDRIVE</v>
          </cell>
          <cell r="W23" t="str">
            <v>NO</v>
          </cell>
          <cell r="AV23" t="str">
            <v>INFORMACIÓN PÚBLICA</v>
          </cell>
        </row>
        <row r="24">
          <cell r="H24" t="str">
            <v>DERECHOS DE PETICION</v>
          </cell>
          <cell r="I24" t="str">
            <v>DERECHOS DE PETICION</v>
          </cell>
          <cell r="K24" t="str">
            <v>CONTIENE DERECHOS DE PETICION</v>
          </cell>
          <cell r="R24" t="str">
            <v>CASTELLANO</v>
          </cell>
          <cell r="S24" t="str">
            <v>ELECTRONICO/PAPEL</v>
          </cell>
          <cell r="U24" t="str">
            <v>PDF, DOC, TIF, PPT</v>
          </cell>
          <cell r="V24" t="str">
            <v>ORFEO, INTRANET, WEB ENTIDAD</v>
          </cell>
          <cell r="W24" t="str">
            <v>NO APLICA</v>
          </cell>
          <cell r="AV24" t="str">
            <v>INFORMACIÓN PÚBLICA CLASIFICADA</v>
          </cell>
        </row>
        <row r="25">
          <cell r="H25" t="str">
            <v>ESTATUTOS</v>
          </cell>
          <cell r="I25" t="str">
            <v>ESTATUTO ENTerritorio</v>
          </cell>
          <cell r="K25" t="str">
            <v>CONTIENE ESTATUTO ENTerritorio</v>
          </cell>
          <cell r="R25" t="str">
            <v>CASTELLANO</v>
          </cell>
          <cell r="S25" t="str">
            <v>ELECTRONICO/PAPEL</v>
          </cell>
          <cell r="U25" t="str">
            <v>PDF, DOC, TIF, PPT</v>
          </cell>
          <cell r="V25" t="str">
            <v>ORFEO, INTRANET, WEB ENTIDAD</v>
          </cell>
          <cell r="W25" t="str">
            <v>http://www.fonade.gov.co/portal/page/portal/WebSite/Fonade/transparencia_acceso_informacion_publica</v>
          </cell>
          <cell r="AV25" t="str">
            <v>INFORMACIÓN PÚBLICA</v>
          </cell>
        </row>
        <row r="26">
          <cell r="H26" t="str">
            <v>INFORMES</v>
          </cell>
          <cell r="I26" t="str">
            <v>INFORMES A ENTES DE CONTROL</v>
          </cell>
          <cell r="K26" t="str">
            <v>CONTIENE INFORMES A ENTES DE CONTROL</v>
          </cell>
          <cell r="R26" t="str">
            <v>CASTELLANO</v>
          </cell>
          <cell r="S26" t="str">
            <v>ELECTRONICO/PAPEL</v>
          </cell>
          <cell r="U26" t="str">
            <v>PDF, DOC, TIF, PPT</v>
          </cell>
          <cell r="V26" t="str">
            <v>ORFEO, INTRANET, WEB ENTIDAD</v>
          </cell>
          <cell r="W26" t="str">
            <v>NO APLICA</v>
          </cell>
          <cell r="AV26" t="str">
            <v>INFORMACIÓN PÚBLICA</v>
          </cell>
        </row>
        <row r="27">
          <cell r="H27" t="str">
            <v>INFORMES</v>
          </cell>
          <cell r="I27" t="str">
            <v>INFORMES A LA JUNTA DIRECTIVA</v>
          </cell>
          <cell r="K27" t="str">
            <v>CONTIENE INFORMES A LA JUNTA DIRECTIVA</v>
          </cell>
          <cell r="R27" t="str">
            <v>CASTELLANO</v>
          </cell>
          <cell r="S27" t="str">
            <v>ELECTRONICO/PAPEL</v>
          </cell>
          <cell r="U27" t="str">
            <v>PDF, DOC, TIF, PPT</v>
          </cell>
          <cell r="V27" t="str">
            <v>ORFEO, INTRANET, WEB ENTIDAD</v>
          </cell>
          <cell r="W27" t="str">
            <v>http://www.fonade.gov.co/portal/page/portal/WebSite/Fonade/transparencia_acceso_informacion_publica</v>
          </cell>
          <cell r="AV27" t="str">
            <v>INFORMACIÓN PÚBLICA</v>
          </cell>
        </row>
        <row r="28">
          <cell r="H28" t="str">
            <v>INFORMES</v>
          </cell>
          <cell r="I28" t="str">
            <v>INFORMES DE RENDICIÓN DE CUENTA FISCAL</v>
          </cell>
          <cell r="K28" t="str">
            <v>CONTIENE INFORMES DE RENDICIÓN DE CUENTA FISCAL</v>
          </cell>
          <cell r="R28" t="str">
            <v>CASTELLANO</v>
          </cell>
          <cell r="S28" t="str">
            <v>ELECTRONICO/PAPEL</v>
          </cell>
          <cell r="U28" t="str">
            <v>PDF, DOC, TIF, PPT</v>
          </cell>
          <cell r="V28" t="str">
            <v>ORFEO, INTRANET, WEB ENTIDAD</v>
          </cell>
          <cell r="W28" t="str">
            <v>http://www.fonade.gov.co/portal/page/portal/WebSite/Fonade/transparencia_acceso_informacion_publica</v>
          </cell>
          <cell r="AV28" t="str">
            <v>INFORMACIÓN PÚBLICA</v>
          </cell>
        </row>
        <row r="29">
          <cell r="H29" t="str">
            <v>INVENTARIOS DOCUMENTALES ARCHIVOS DE GESTION</v>
          </cell>
          <cell r="I29" t="str">
            <v>INVENTARIOS DOCUMENTALES ARCHIVOS DE GESTION</v>
          </cell>
          <cell r="K29" t="str">
            <v>CONTIENE INVENTARIOS DOCUMENTALES ARCHIVOS DE GESTION</v>
          </cell>
          <cell r="R29" t="str">
            <v>CASTELLANO</v>
          </cell>
          <cell r="S29" t="str">
            <v>ELECTRONICO/PAPEL</v>
          </cell>
          <cell r="U29" t="str">
            <v>PDF, DOC, TIF, PPT</v>
          </cell>
          <cell r="V29" t="str">
            <v>ORFEO, INTRANET, WEB ENTIDAD</v>
          </cell>
          <cell r="W29" t="str">
            <v>NO APLICA</v>
          </cell>
          <cell r="AV29" t="str">
            <v>INFORMACIÓN PÚBLICA</v>
          </cell>
        </row>
        <row r="30">
          <cell r="H30" t="str">
            <v>MANUALES</v>
          </cell>
          <cell r="I30" t="str">
            <v>MANUAL DE ÉTICA Y BUEN GOBIERNO</v>
          </cell>
          <cell r="K30" t="str">
            <v>CONTIENE MANUAL DE ÉTICA Y BUEN GOBIERNO</v>
          </cell>
          <cell r="R30" t="str">
            <v>CASTELLANO</v>
          </cell>
          <cell r="S30" t="str">
            <v>ELECTRONICO/PAPEL</v>
          </cell>
          <cell r="U30" t="str">
            <v>PDF, DOC, TIF, PPT</v>
          </cell>
          <cell r="V30" t="str">
            <v>ORFEO, INTRANET, WEB ENTIDAD</v>
          </cell>
          <cell r="W30" t="str">
            <v>http://www.fonade.gov.co/portal/page/portal/WebSite/Fonade/transparencia_acceso_informacion_publica</v>
          </cell>
          <cell r="AV30" t="str">
            <v>INFORMACIÓN PÚBLICA</v>
          </cell>
        </row>
        <row r="31">
          <cell r="H31" t="str">
            <v>RESOLUCIONES</v>
          </cell>
          <cell r="I31" t="str">
            <v>RESOLUCIONES</v>
          </cell>
          <cell r="K31" t="str">
            <v>CONTIENE RESOLUCIONES</v>
          </cell>
          <cell r="R31" t="str">
            <v>CASTELLANO</v>
          </cell>
          <cell r="S31" t="str">
            <v>ELECTRONICO/PAPEL</v>
          </cell>
          <cell r="U31" t="str">
            <v>PDF, DOC, TIF, PPT</v>
          </cell>
          <cell r="V31" t="str">
            <v>ORFEO, INTRANET, WEB ENTIDAD</v>
          </cell>
          <cell r="W31" t="str">
            <v>http://www.fonade.gov.co/portal/page/portal/WebSite/Fonade/transparencia_acceso_informacion_publica/RegulacionesyNormas</v>
          </cell>
          <cell r="AV31" t="str">
            <v>INFORMACIÓN PÚBLICA</v>
          </cell>
        </row>
        <row r="32">
          <cell r="H32" t="str">
            <v>DERECHOS DE PETICION</v>
          </cell>
          <cell r="I32" t="str">
            <v>DERECHOS DE PETICION</v>
          </cell>
          <cell r="K32" t="str">
            <v>Se atienden las peticiones relacionadas con el diligencimiento o cargue del FAP801 y creación de cuenta de usuario.</v>
          </cell>
          <cell r="R32" t="str">
            <v>CASTELLANO</v>
          </cell>
          <cell r="S32" t="str">
            <v>ELECTRONICO/PAPEL</v>
          </cell>
          <cell r="U32" t="str">
            <v>ODT, PDF</v>
          </cell>
          <cell r="V32" t="str">
            <v>ORFEO</v>
          </cell>
          <cell r="W32" t="str">
            <v>NO APLICA</v>
          </cell>
          <cell r="AV32" t="str">
            <v>INFORMACIÓN PÚBLICA CLASIFICADA</v>
          </cell>
        </row>
        <row r="33">
          <cell r="H33" t="str">
            <v>COMUNICACIONES</v>
          </cell>
          <cell r="I33" t="str">
            <v>COMUNICACIONES GESTIÓN SARLAFT</v>
          </cell>
          <cell r="K33" t="str">
            <v>CONTIENE PETICIONES, REQUIERIMIENTOS O RESPUESTAS RELACIONADAS CON LA APLICACIÓN DEL SISTEMA DE ADMINISTRACIÓN DE RIESGOS</v>
          </cell>
          <cell r="R33" t="str">
            <v>CASTELLANO</v>
          </cell>
          <cell r="S33" t="str">
            <v>ELECTRONICO/PAPEL</v>
          </cell>
          <cell r="U33" t="str">
            <v>ODT, PDF</v>
          </cell>
          <cell r="V33" t="str">
            <v>ORFEO</v>
          </cell>
          <cell r="W33" t="str">
            <v>NO APLICA</v>
          </cell>
          <cell r="AV33" t="str">
            <v>INFORMACIÓN PÚBLICA CLASIFICADA</v>
          </cell>
        </row>
        <row r="34">
          <cell r="H34" t="str">
            <v>COMUNICACIONES</v>
          </cell>
          <cell r="I34" t="str">
            <v>COMUNICACIONES GESTIÓN ADMINISTRATIVA</v>
          </cell>
          <cell r="K34" t="str">
            <v>CONTIENE SOLICITUDES O RESPUESTAS DE CARÁCTER FINANCIERO, CONTRACTUAL Y ADMINISTRATIVO DEL ÁREA</v>
          </cell>
          <cell r="R34" t="str">
            <v>CASTELLANO</v>
          </cell>
          <cell r="S34" t="str">
            <v>ELECTRONICO/PAPEL</v>
          </cell>
          <cell r="U34" t="str">
            <v>ODT, PDF</v>
          </cell>
          <cell r="V34" t="str">
            <v>ORFEO</v>
          </cell>
          <cell r="W34" t="str">
            <v>NO APLICA</v>
          </cell>
          <cell r="AV34" t="str">
            <v>INFORMACIÓN PÚBLICA</v>
          </cell>
        </row>
        <row r="35">
          <cell r="H35" t="str">
            <v>INFORMES</v>
          </cell>
          <cell r="I35" t="str">
            <v>INFORME DE OFICIAL DE CUMPLIMIENTO</v>
          </cell>
          <cell r="K35" t="str">
            <v xml:space="preserve">ES UN INFORME TRIMESTRAL QUE SE LLEVA AL COMITÉ INTEGRAL DE RIESGO Y A LA JUNTA DIRECTIVA. CONTIENE LOS REPORTES A ENTES DE CONTRO Y AUTORIDADES, EVOLUCIÓN DE PEFIL DE RIESGOS Y EL AVANCE DEL CRONOGRAMA. </v>
          </cell>
          <cell r="R35" t="str">
            <v>CASTELLANO</v>
          </cell>
          <cell r="S35" t="str">
            <v>ELECTRONICO/PAPEL</v>
          </cell>
          <cell r="U35" t="str">
            <v>PDF, DOC, EXCEL, PPT</v>
          </cell>
          <cell r="V35" t="str">
            <v>ARCHIVO DE GESTIÓN DEL GRUPO SARLAFT</v>
          </cell>
          <cell r="W35" t="str">
            <v>NO APLICA</v>
          </cell>
          <cell r="AV35" t="str">
            <v>INFORMACIÓN PÚBLICA CLASIFICADA</v>
          </cell>
        </row>
        <row r="36">
          <cell r="H36" t="str">
            <v>INFORMES</v>
          </cell>
          <cell r="I36" t="str">
            <v>INFORMES DE MONITOREO Y SEGUIMIENTO A LA GESTIÓN DE RIESGOS DE LAVADO DE ACTIVOS Y DE FINANCIACIÓN DEL TERRRORISMO</v>
          </cell>
          <cell r="K36" t="str">
            <v xml:space="preserve">CONTIENE EL SEGUIMIENTO A LOS CONTROLES Y A LOS INDICADORES </v>
          </cell>
          <cell r="R36" t="str">
            <v>CASTELLANO</v>
          </cell>
          <cell r="S36" t="str">
            <v>ELECTRONICO/PAPEL</v>
          </cell>
          <cell r="U36" t="str">
            <v>PDF, DOC, EXCEL, PPT</v>
          </cell>
          <cell r="V36" t="str">
            <v>ARCHIVO DE GESTIÓN DEL GRUPO SARLAFT</v>
          </cell>
          <cell r="W36" t="str">
            <v>NO APLICA</v>
          </cell>
          <cell r="AV36" t="str">
            <v>INFORMACIÓN PÚBLICA CLASIFICADA</v>
          </cell>
        </row>
        <row r="37">
          <cell r="H37" t="str">
            <v>INFORMES</v>
          </cell>
          <cell r="I37" t="str">
            <v>INFORME DE MONITOREO DE PEPS</v>
          </cell>
          <cell r="K37" t="str">
            <v>CONTIENE EL ANÁLISIS DE LA VINCULACIÓN Y EL MONITOREO DE SEGUIMIENTO A LOS PEPS.</v>
          </cell>
          <cell r="R37" t="str">
            <v>CASTELLANO</v>
          </cell>
          <cell r="S37" t="str">
            <v>ELECTRONICO/PAPEL</v>
          </cell>
          <cell r="U37" t="str">
            <v>PDF, DOC, EXCEL, PPT</v>
          </cell>
          <cell r="V37" t="str">
            <v>ARCHIVO DE GESTIÓN DEL GRUPO SARLAFT</v>
          </cell>
          <cell r="W37" t="str">
            <v>NO APLICA</v>
          </cell>
          <cell r="AV37" t="str">
            <v>INFORMACIÓN PÚBLICA CLASIFICADA</v>
          </cell>
        </row>
        <row r="38">
          <cell r="H38" t="str">
            <v>INFORMES</v>
          </cell>
          <cell r="I38" t="str">
            <v xml:space="preserve">INFORMES A ENTES DE CONTROL </v>
          </cell>
          <cell r="K38" t="str">
            <v xml:space="preserve">CONTIENE LOS ENTREGABLES REQUERIDOS POR LOS DIFERENTES ENTES DE CONTROL QUE SE REQUIEREN EN LAS AUDITORÍAS E  INFORMES FINALES </v>
          </cell>
          <cell r="R38" t="str">
            <v>CASTELLANO</v>
          </cell>
          <cell r="S38" t="str">
            <v>ELECTRONICO/PAPEL</v>
          </cell>
          <cell r="U38" t="str">
            <v>PDF, DOC, EXCEL</v>
          </cell>
          <cell r="V38" t="str">
            <v>ARCHIVO DE GESTIÓN DEL GRUPO SARLAFT</v>
          </cell>
          <cell r="W38" t="str">
            <v>NO APLICA</v>
          </cell>
          <cell r="AV38" t="str">
            <v>INFORMACIÓN PÚBLICA CLASIFICADA</v>
          </cell>
        </row>
        <row r="39">
          <cell r="H39" t="str">
            <v>INVENTARIOS DOCUMENTALES ARCHIVOS DE GESTION</v>
          </cell>
          <cell r="I39" t="str">
            <v>INVENTARIOS DOCUMENTALES ARCHIVOS DE GESTION</v>
          </cell>
          <cell r="K39" t="str">
            <v>CONTIENE INVENTARIOS DOCUMENTALES ARCHIVOS DE GESTION</v>
          </cell>
          <cell r="R39" t="str">
            <v>CASTELLANO</v>
          </cell>
          <cell r="S39" t="str">
            <v>ELECTRONICO/PAPEL</v>
          </cell>
          <cell r="U39" t="str">
            <v>PDF, DOC, TIF</v>
          </cell>
          <cell r="V39" t="str">
            <v>ORFEO</v>
          </cell>
          <cell r="W39" t="str">
            <v>NO APLICA</v>
          </cell>
          <cell r="AV39" t="str">
            <v>INFORMACIÓN PÚBLICA</v>
          </cell>
        </row>
        <row r="40">
          <cell r="H40" t="str">
            <v xml:space="preserve">MANUALES </v>
          </cell>
          <cell r="I40" t="str">
            <v>MANUAL SARLAFT MAP803</v>
          </cell>
          <cell r="K40" t="str">
            <v>SE DEFINEN LAS POLÍTICAS DEL SISTEMA Y LOS LINEAMIENTOS GENERALES DE APLICACIÓN DELL SISTEMA.</v>
          </cell>
          <cell r="R40" t="str">
            <v>CASTELLANO</v>
          </cell>
          <cell r="S40" t="str">
            <v>ELECTRONICO/PAPEL</v>
          </cell>
          <cell r="U40" t="str">
            <v>PDF</v>
          </cell>
          <cell r="V40" t="str">
            <v>CATALOGO DOCUMENTAL</v>
          </cell>
          <cell r="W40" t="str">
            <v>SI</v>
          </cell>
          <cell r="AV40" t="str">
            <v>INFORMACIÓN PÚBLICA</v>
          </cell>
        </row>
        <row r="41">
          <cell r="H41" t="str">
            <v>PROCEDIMIENTOS</v>
          </cell>
          <cell r="I41" t="str">
            <v>CONOCIMIENTO DE CLIENTE Y TERCEROS PAP802</v>
          </cell>
          <cell r="K41" t="str">
            <v>CONTIENE LAS ACTIVIDADES QUE DEBEEN ADELANTARSE PARA VINCULAR Y ACTUALIZAR A TERCEROS.</v>
          </cell>
          <cell r="R41" t="str">
            <v>CASTELLANO</v>
          </cell>
          <cell r="S41" t="str">
            <v>ELECTRONICO/PAPEL</v>
          </cell>
          <cell r="U41" t="str">
            <v>PDF</v>
          </cell>
          <cell r="V41" t="str">
            <v>CATALOGO DOCUMENTAL</v>
          </cell>
          <cell r="W41" t="str">
            <v>SI</v>
          </cell>
          <cell r="AV41" t="str">
            <v>INFORMACIÓN PÚBLICA</v>
          </cell>
        </row>
        <row r="42">
          <cell r="H42" t="str">
            <v>PROCEDIMIENTOS</v>
          </cell>
          <cell r="I42" t="str">
            <v>REPORTE DE OPERACIONES INUSUALES Y SOSPECHOSAS PAP803</v>
          </cell>
          <cell r="K42" t="str">
            <v>TIENE LAS ACTIVIDADES PARA REPORTAR LAS OPERACIONES INUSUALES POR PARTE DE TODA LA ENTIDAD Y LA GESTIÓN QUE SE HACE POR PARTE DEL GRUPO DE CUMPLIMIENTO.</v>
          </cell>
          <cell r="R42" t="str">
            <v>CASTELLANO</v>
          </cell>
          <cell r="S42" t="str">
            <v>ELECTRONICO/PAPEL</v>
          </cell>
          <cell r="U42" t="str">
            <v>PDF</v>
          </cell>
          <cell r="V42" t="str">
            <v>CATALOGO DOCUMENTAL</v>
          </cell>
          <cell r="W42" t="str">
            <v>SI</v>
          </cell>
          <cell r="AV42" t="str">
            <v>INFORMACIÓN PÚBLICA</v>
          </cell>
        </row>
        <row r="43">
          <cell r="H43" t="str">
            <v>PROCEDIMIENTOS</v>
          </cell>
          <cell r="I43" t="str">
            <v>MONITOREO DEL SISTEMA DE ADMINISTRACIÓN DE RIESGOS, LAVADO DE ACTIVOS Y FINANCIACIÓN DEL TERRORISMO PAP804</v>
          </cell>
          <cell r="K43" t="str">
            <v>CONTIENE LA METODOLOGÍA PARA HACER EL SEGUIMIENTO AL  SISTEMA DE ADMINISTRACIÓN DE RIESGOS, LAVADO DE ACTIVOS Y FINANCIACIÓN DEL TERRORISMO</v>
          </cell>
          <cell r="R43" t="str">
            <v>CASTELLANO</v>
          </cell>
          <cell r="S43" t="str">
            <v>ELECTRONICO/PAPEL</v>
          </cell>
          <cell r="U43" t="str">
            <v>PDF</v>
          </cell>
          <cell r="V43" t="str">
            <v>CATALOGO DOCUMENTAL</v>
          </cell>
          <cell r="W43" t="str">
            <v>SI</v>
          </cell>
          <cell r="AV43" t="str">
            <v>INFORMACIÓN PÚBLICA</v>
          </cell>
        </row>
        <row r="44">
          <cell r="H44" t="str">
            <v>PROCEDIMIENTOS</v>
          </cell>
          <cell r="I44" t="str">
            <v>IDENTIFICACIÓN Y MONITOREO DE PERSONAS EXPUESTAS PUBLICAMENTE PAP821</v>
          </cell>
          <cell r="K44" t="str">
            <v>CONTIENE LAS ACTIVIDADES PARA IDENTIFICAR A LOS PEPS Y MONITOREAR SUS OPERACIONES.</v>
          </cell>
          <cell r="R44" t="str">
            <v>CASTELLANO</v>
          </cell>
          <cell r="S44" t="str">
            <v>ELECTRONICO/PAPEL</v>
          </cell>
          <cell r="U44" t="str">
            <v>PDF</v>
          </cell>
          <cell r="V44" t="str">
            <v>CATALOGO DOCUMENTAL</v>
          </cell>
          <cell r="W44" t="str">
            <v>SI</v>
          </cell>
          <cell r="AV44" t="str">
            <v>INFORMACIÓN PÚBLICA</v>
          </cell>
        </row>
        <row r="45">
          <cell r="H45" t="str">
            <v>GUÍAS</v>
          </cell>
          <cell r="I45" t="str">
            <v>GUÍA DE GESTIÓN DE RIESGO GAP805</v>
          </cell>
          <cell r="K45" t="str">
            <v>CONTIENE LA METODOLOGÍA PARA EVOLUCIÓN DE IDENTIFICACIÓN, MEDICIÓN, CONTROL Y MONITOREO DE LOS RIESGOS.</v>
          </cell>
          <cell r="R45" t="str">
            <v>CASTELLANO</v>
          </cell>
          <cell r="S45" t="str">
            <v>ELECTRONICO/PAPEL</v>
          </cell>
          <cell r="U45" t="str">
            <v>PDF</v>
          </cell>
          <cell r="V45" t="str">
            <v>CATALOGO DOCUMENTAL</v>
          </cell>
          <cell r="W45" t="str">
            <v>SI</v>
          </cell>
        </row>
        <row r="46">
          <cell r="H46" t="str">
            <v>FORMATOS</v>
          </cell>
          <cell r="I46" t="str">
            <v>FAP801 SOLICITUD DE VINCULACIÓN</v>
          </cell>
          <cell r="K46" t="str">
            <v>EL DOCUMENTO CONSOLIDA LA INFORMACIÓN BÁSICA, FINANCIERA Y ACTIVIDAD ECONÓMICA DE LOS CLIENTES, FUNCIONARIOS, CONTRATISTAS Y TERCEROS DE LA ENTIDAD.</v>
          </cell>
          <cell r="R46" t="str">
            <v>CASTELLANO</v>
          </cell>
          <cell r="S46" t="str">
            <v>ELECTRONICO/PAPEL</v>
          </cell>
          <cell r="U46" t="str">
            <v xml:space="preserve">PAPEL Y BASE DE DATOS </v>
          </cell>
          <cell r="V46" t="str">
            <v xml:space="preserve">ARCHIVOS DE EXTRACCIÓN EN DISCOVERER </v>
          </cell>
          <cell r="W46" t="str">
            <v xml:space="preserve">NO </v>
          </cell>
        </row>
        <row r="47">
          <cell r="H47" t="str">
            <v>APLICATIVOS</v>
          </cell>
          <cell r="I47" t="str">
            <v>APLICATIVO FORMATO SOLICITUD DE VINCULACIÓN</v>
          </cell>
          <cell r="K47" t="str">
            <v>GESTIONA ACCESOS Y CONSOLIDACIÓN DE INFORMACIÓN DE LAS VINCULACIONES Y ACTUALIZACIONES</v>
          </cell>
          <cell r="R47" t="str">
            <v>CASTELLANO</v>
          </cell>
          <cell r="S47" t="str">
            <v>ELECTRONICO/PAPEL</v>
          </cell>
          <cell r="U47" t="str">
            <v xml:space="preserve">PAPEL Y BASE DE DATOS </v>
          </cell>
          <cell r="V47" t="str">
            <v xml:space="preserve">ARCHIVOS DE EXTRACCIÓN EN DISCOVERER </v>
          </cell>
          <cell r="W47" t="str">
            <v xml:space="preserve">NO </v>
          </cell>
        </row>
        <row r="48">
          <cell r="H48" t="str">
            <v>APLICATIVOS</v>
          </cell>
          <cell r="I48" t="str">
            <v>GRC (MÓDULO SARLAFT)</v>
          </cell>
          <cell r="K48" t="str">
            <v>GESTIONA LA DOCUMENTACIÓN DEL PERFIL DE RIESGOS</v>
          </cell>
          <cell r="R48" t="str">
            <v>CASTELLANO</v>
          </cell>
          <cell r="S48" t="str">
            <v>ELECTRONICO</v>
          </cell>
          <cell r="U48" t="str">
            <v xml:space="preserve">PAPEL Y BASE DE DATOS </v>
          </cell>
          <cell r="W48" t="str">
            <v xml:space="preserve">NO </v>
          </cell>
        </row>
        <row r="49">
          <cell r="H49" t="str">
            <v>BASES DE DATOS</v>
          </cell>
          <cell r="I49" t="str">
            <v>BASE DE DATOS DE VINCULACIONES Y ACTUALIZACIONES</v>
          </cell>
          <cell r="K49" t="str">
            <v>CONTIENE LA INFORMACIÓN DE LA EXTRACCIÓN DE LA INFORMACIÓN DEL FAP801 (VINCULACIONES Y ACTUALIZACIONES)</v>
          </cell>
          <cell r="R49" t="str">
            <v>CASTELLANO</v>
          </cell>
          <cell r="S49" t="str">
            <v>ELECTRONICO</v>
          </cell>
          <cell r="U49" t="str">
            <v>BASE DE DATOS</v>
          </cell>
          <cell r="V49" t="str">
            <v xml:space="preserve">ARCHIVOS DE EXTRACCIÓN EN DISCOVERER </v>
          </cell>
          <cell r="W49" t="str">
            <v>NO</v>
          </cell>
        </row>
        <row r="50">
          <cell r="H50" t="str">
            <v>BASES DE DATOS</v>
          </cell>
          <cell r="I50" t="str">
            <v>BASE DE DATOS DE SEGMENTACIÓN</v>
          </cell>
          <cell r="K50" t="str">
            <v>CONTIENE LOS RESULTADOS DEL PROCESO DE SEGMENTACIÓN POR FACTIRES DE RIESGO</v>
          </cell>
          <cell r="R50" t="str">
            <v>CASTELLANO</v>
          </cell>
          <cell r="S50" t="str">
            <v>ELECTRONICO</v>
          </cell>
          <cell r="U50" t="str">
            <v>BASE DE DATOS</v>
          </cell>
          <cell r="V50" t="str">
            <v xml:space="preserve">ARCHIVOS DE EXTRACCIÓN EN DISCOVERER </v>
          </cell>
          <cell r="W50" t="str">
            <v>NO</v>
          </cell>
        </row>
        <row r="51">
          <cell r="H51" t="str">
            <v>REPORTES</v>
          </cell>
          <cell r="I51" t="str">
            <v>REPORTE DE OPERACIÓN INUSUAL Y/O SOSPECHOSA</v>
          </cell>
          <cell r="K51" t="str">
            <v>CONTIENE LAS CARPETAS DE ANÁLISIS DE REPORTES DE OPERACIONES INUSUALES O SOSPECHOSAS  DOCUMENTADAS</v>
          </cell>
          <cell r="R51" t="str">
            <v>CASTELLANO</v>
          </cell>
          <cell r="S51" t="str">
            <v>ELECTRONICO/PAPEL</v>
          </cell>
          <cell r="U51" t="str">
            <v>PDF, DOC, TIF, PPT, XLS</v>
          </cell>
          <cell r="V51" t="str">
            <v>ARCHIVO DE GESTIÓN DEL GRUPO SARLAFT</v>
          </cell>
          <cell r="W51" t="str">
            <v>NO APLICA</v>
          </cell>
        </row>
        <row r="52">
          <cell r="H52" t="str">
            <v>PLANES</v>
          </cell>
          <cell r="I52" t="str">
            <v>PLAN DE CAPACITACION DE GESTIÓN DE RIESGOS DE LAVADO DE ACTIVOS Y DE FINANCIACIÓN DEL TERRRORISMO</v>
          </cell>
          <cell r="K52" t="str">
            <v>CONTIENE LA PROGRAMACIÓN DE LAS CAPACITACIONES A REALIZAR DURANTE LA VIGENCIA EN RELACIÓN CON SARLAFT.</v>
          </cell>
          <cell r="R52" t="str">
            <v>CASTELLANO</v>
          </cell>
          <cell r="S52" t="str">
            <v>ELECTRONICO/PAPEL</v>
          </cell>
          <cell r="U52" t="str">
            <v>PDF, DOC, TIF, PPT, XLS</v>
          </cell>
          <cell r="V52" t="str">
            <v>ORFEO, CATALOGO DOCUMENTAL</v>
          </cell>
          <cell r="W52" t="str">
            <v>NO APLICA</v>
          </cell>
          <cell r="AV52" t="str">
            <v>INFORMACIÓN PÚBLICA</v>
          </cell>
        </row>
        <row r="53">
          <cell r="H53" t="str">
            <v>PLANES</v>
          </cell>
          <cell r="I53" t="str">
            <v>PLAN DE AVTIVIDADES PARA LA GESTIÓN DE RIESGOS DE LAVADO DE ACTIVOS Y DE FINANCIACIÓN DEL TERRRORISMO</v>
          </cell>
          <cell r="K53" t="str">
            <v>TIENE EL CRONOGRAMA DE ACTIVIDADES A DESARROLLAR DURANTE LA VIGENCIA (ANUAL)</v>
          </cell>
          <cell r="R53" t="str">
            <v>CASTELLANO</v>
          </cell>
          <cell r="S53" t="str">
            <v>ELECTRONICO/PAPEL</v>
          </cell>
          <cell r="U53" t="str">
            <v>PDF, DOC, TIF, PPT, XLS</v>
          </cell>
          <cell r="V53" t="str">
            <v>ORFEO, CATALOGO DOCUMENTAL</v>
          </cell>
          <cell r="W53" t="str">
            <v>NO APLICA</v>
          </cell>
          <cell r="AV53" t="str">
            <v>INFORMACIÓN PÚBLICA</v>
          </cell>
        </row>
        <row r="54">
          <cell r="H54" t="str">
            <v>ACTAS</v>
          </cell>
          <cell r="I54" t="str">
            <v>ACTAS DE COMITÉ DE SEGUIMIENTO Y CASTIGO DE ACTIVOS</v>
          </cell>
          <cell r="K54" t="str">
            <v>CONTIENE EL SEGUIMIENTO DE LOS PLANES DE  RECUPERACIÓN ASOCIADOS A LA UTILIZACIÓN DE RECURSOS DE CONTINGENCIAS Y EL SEGUIMIENTO AL CASTIGO DE ACTIVOS DERIVADOS DE CUENTAS POR COBRAR ASOCIADOS A RECURSOS DE CONTINGENCIA.</v>
          </cell>
          <cell r="R54" t="str">
            <v>CASTELLANO</v>
          </cell>
          <cell r="S54" t="str">
            <v>ELECTRONICO/PAPEL</v>
          </cell>
          <cell r="U54" t="str">
            <v>PDF, ODT</v>
          </cell>
          <cell r="V54" t="str">
            <v>ORFEO</v>
          </cell>
          <cell r="W54" t="str">
            <v>NO APLICA</v>
          </cell>
          <cell r="AV54" t="str">
            <v>INFORMACIÓN PÚBLICA RESERVADA</v>
          </cell>
        </row>
        <row r="55">
          <cell r="H55" t="str">
            <v xml:space="preserve">ANALISIS </v>
          </cell>
          <cell r="I55" t="str">
            <v>ANALISIS DE MERCADOS</v>
          </cell>
          <cell r="K55" t="str">
            <v>SEGUIMIENTO AL MERCADO DE VALORES, INDICADORES ECONÓMICOS, NOTICIAS RELEVANTES ECONÓMICAS.</v>
          </cell>
          <cell r="R55" t="str">
            <v>CASTELLANO</v>
          </cell>
          <cell r="S55" t="str">
            <v>ELECTRONICO</v>
          </cell>
          <cell r="U55" t="str">
            <v>PDF, DOC, XLS</v>
          </cell>
          <cell r="V55" t="str">
            <v>NO APLICA</v>
          </cell>
          <cell r="W55" t="str">
            <v>NO APLICA</v>
          </cell>
          <cell r="AV55" t="str">
            <v>INFORMACIÓN PÚBLICA</v>
          </cell>
        </row>
        <row r="56">
          <cell r="H56" t="str">
            <v>INFORMES</v>
          </cell>
          <cell r="I56" t="str">
            <v>INFORME A ENTES DE CONTROL Y VIGILANCIA</v>
          </cell>
          <cell r="K56" t="str">
            <v>ATENCIÓN A REQUERIMIENTOS PRESENTADOS POR ENTES DE VIGILANCIA Y CONTROL.</v>
          </cell>
          <cell r="R56" t="str">
            <v>CASTELLANO</v>
          </cell>
          <cell r="S56" t="str">
            <v>ELECTRONICO/PAPEL</v>
          </cell>
          <cell r="U56" t="str">
            <v>PDF, DOC, TIF, XLS</v>
          </cell>
          <cell r="V56" t="str">
            <v>ORFEO</v>
          </cell>
          <cell r="W56" t="str">
            <v>NO APLICA</v>
          </cell>
          <cell r="AV56" t="str">
            <v>INFORMACIÓN PÚBLICA CLASIFICADA</v>
          </cell>
        </row>
        <row r="57">
          <cell r="H57" t="str">
            <v>INFORMES</v>
          </cell>
          <cell r="I57" t="str">
            <v>INFORMES DE ASIGNACIÓN DE CUPOS DE INVERSIÓN</v>
          </cell>
          <cell r="K57" t="str">
            <v>SEGUIMIENTO A LA UTILIZACIÓN DE CUPOS DE EMISOR Y CONTRAPARTE</v>
          </cell>
          <cell r="R57" t="str">
            <v>CASTELLANO</v>
          </cell>
          <cell r="S57" t="str">
            <v>ELECTRONICO/PAPEL</v>
          </cell>
          <cell r="U57" t="str">
            <v>PDF, DOC, TIF, XLS</v>
          </cell>
          <cell r="V57" t="str">
            <v>ORFEO</v>
          </cell>
          <cell r="W57" t="str">
            <v>NO APLICA</v>
          </cell>
          <cell r="AV57" t="str">
            <v>INFORMACIÓN PÚBLICA CLASIFICADA</v>
          </cell>
        </row>
        <row r="58">
          <cell r="H58" t="str">
            <v>INFORMES</v>
          </cell>
          <cell r="I58" t="str">
            <v>INFORMES DE PERFIL DE RIESGO OPERATIVO (ASPECTOS RELEVANTES DEL SARO)</v>
          </cell>
          <cell r="K58" t="str">
            <v>ES INFORME PRESENTADO A LA ALTA DIRECCIÓN (COMITÉ INTEGRAL DE RIESGOS, COMITÉ DE AUDITORÍA Y JUNTA DIRECTIVA). CONTIENE EVENTOS MATERIALIZADOS, MONITOREO, INDICADORES, CICLO SARO Y PERFILES DE RIESGO. ESTE INFORME TIENE UNA PERIODICIDAD SEMESTRAL.</v>
          </cell>
          <cell r="R58" t="str">
            <v>CASTELLANO</v>
          </cell>
          <cell r="S58" t="str">
            <v>ELECTRONICO</v>
          </cell>
          <cell r="U58" t="str">
            <v>PDF, DOC, TIF, XLS</v>
          </cell>
          <cell r="V58" t="str">
            <v xml:space="preserve"> CATALOGO DOCUMENTAL</v>
          </cell>
          <cell r="W58" t="str">
            <v>NO APLICA</v>
          </cell>
          <cell r="AV58" t="str">
            <v>INFORMACIÓN PÚBLICA CLASIFICADA</v>
          </cell>
        </row>
        <row r="59">
          <cell r="H59" t="str">
            <v>MANUALES</v>
          </cell>
          <cell r="I59" t="str">
            <v>MANUAL DE CONTINUIDAD DEL NEGOCIO</v>
          </cell>
          <cell r="K59" t="str">
            <v>CONTIENE POLITICAS Y LINEAMIENTOS RELACIONADOS CON EL PLAN DE CONTINUIDAD DEL NEGOCIO, LOS MECANISMOS Y ESTRATEGIAS ANTE EVENTUALES CONTINGENCIAS</v>
          </cell>
          <cell r="R59" t="str">
            <v>CASTELLANO</v>
          </cell>
          <cell r="S59" t="str">
            <v>ELECTRONICO</v>
          </cell>
          <cell r="U59" t="str">
            <v>DOC</v>
          </cell>
          <cell r="V59" t="str">
            <v>CATALOGO DOCUMENTAL</v>
          </cell>
          <cell r="W59" t="str">
            <v>NO APLICA</v>
          </cell>
          <cell r="AV59" t="str">
            <v>INFORMACIÓN PÚBLICA</v>
          </cell>
        </row>
        <row r="60">
          <cell r="H60" t="str">
            <v>INSTRUMENTOS FINANCIEROS</v>
          </cell>
          <cell r="I60" t="str">
            <v>METODOLOGIA DE VALORACIÓN DE INSTRUMENTOS FINACIEROS</v>
          </cell>
          <cell r="K60" t="str">
            <v>CONTROL Y MONITOREO A LA VALORACIÓN DE LOS INSTRUMENTOS FINANCIEROS QUE HACEN PARTE DEL PORTAFOLIO DE INVERSIONES.</v>
          </cell>
          <cell r="R60" t="str">
            <v>CASTELLANO</v>
          </cell>
          <cell r="S60" t="str">
            <v>ELECTRONICO/PAPEL</v>
          </cell>
          <cell r="U60" t="str">
            <v>PDF, DOC, TIF, XLS</v>
          </cell>
          <cell r="V60" t="str">
            <v>ORFEO, CATALOGO DOCUMENTAL</v>
          </cell>
          <cell r="W60" t="str">
            <v>NO APLICA</v>
          </cell>
          <cell r="AV60" t="str">
            <v>INFORMACIÓN PÚBLICA</v>
          </cell>
        </row>
        <row r="61">
          <cell r="H61" t="str">
            <v>INVENTARIOS DOCUMENTALES ARCHIVOS DE GESTION</v>
          </cell>
          <cell r="I61" t="str">
            <v>INVENTARIOS DOCUMENTALES ARCHIVOS DE GESTION</v>
          </cell>
          <cell r="K61" t="str">
            <v>CONTIENE LA RELACIÓN DE EXPEDIENTES FISICOS A CARGO DEL GRUPO DE PLANEACIÓN Y GESTIÓN DE RIESGOS</v>
          </cell>
          <cell r="R61" t="str">
            <v>CASTELLANO</v>
          </cell>
          <cell r="S61" t="str">
            <v>ELECTRONICO/PAPEL</v>
          </cell>
          <cell r="U61" t="str">
            <v>PDF, DOC</v>
          </cell>
          <cell r="V61" t="str">
            <v>N/A</v>
          </cell>
          <cell r="W61" t="str">
            <v>NO APLICA</v>
          </cell>
          <cell r="AV61" t="str">
            <v>INFORMACIÓN PÚBLICA</v>
          </cell>
        </row>
        <row r="62">
          <cell r="H62" t="str">
            <v>MATRIZ DE RIESGOS OPERATIVOS</v>
          </cell>
          <cell r="I62" t="str">
            <v>MATRIZ DE RIESGOS OPERATIVOS Y DE CORRUPCIÓN</v>
          </cell>
          <cell r="K62" t="str">
            <v>CONTIENE LOS RIESGOS, PERFILES Y CONTROLES DE LOS PROCESOS DE LA ENTIDAD.</v>
          </cell>
          <cell r="R62" t="str">
            <v>CASTELLANO</v>
          </cell>
          <cell r="S62" t="str">
            <v>ELECTRONICO</v>
          </cell>
          <cell r="U62" t="str">
            <v>PDF, DOC, TIF, XLS</v>
          </cell>
          <cell r="V62" t="str">
            <v>ERA, CATALOGO DOCUMENTAL</v>
          </cell>
          <cell r="W62" t="str">
            <v>https://www.enterritorio.gov.co/CatalogoDocumental/procesos/subversion/index.html</v>
          </cell>
          <cell r="AV62" t="str">
            <v>INFORMACIÓN PÚBLICA CLASIFICADA</v>
          </cell>
        </row>
        <row r="63">
          <cell r="H63" t="str">
            <v>PLANES</v>
          </cell>
          <cell r="I63" t="str">
            <v>PLAN DE ACCION DE RIESGO OPERATIVO Y CORRUPCIÓN</v>
          </cell>
          <cell r="K63" t="str">
            <v>CONTIENE LOS PLANES DE TRATAMIENTO DE PROCESOS, EVENTOS REITERATIVOS, CONTROLES E INDICADORES CRÍTICOS, SEGÚN REQUERIMIENTO POR PLANEACIÓN Y GESTIÓN DE RIESGOS.</v>
          </cell>
          <cell r="R63" t="str">
            <v>CASTELLANO</v>
          </cell>
          <cell r="S63" t="str">
            <v>ELECTRONICO/PAPEL</v>
          </cell>
          <cell r="U63" t="str">
            <v>PDF, DOC, TIF, XLS</v>
          </cell>
          <cell r="V63" t="str">
            <v>ORFEO,PAGINA WEB, CATALOGO DOCUMENTAL</v>
          </cell>
          <cell r="W63" t="str">
            <v>https://www.enterritorio.gov.co/CatalogoDocumental/procesos/subversion/index.html</v>
          </cell>
          <cell r="AV63" t="str">
            <v>INFORMACIÓN PÚBLICA</v>
          </cell>
        </row>
        <row r="64">
          <cell r="H64" t="str">
            <v>PLANES</v>
          </cell>
          <cell r="I64" t="str">
            <v>PLAN DE CONTINUIDAD DEL NEGOCIO.</v>
          </cell>
          <cell r="K64" t="str">
            <v>CRONOGRAMA DEL PLAN DE ACTIVIDADES A REALIZAR PARA LA CONTINUIDAD DEL NEGOCIO (ANUAL)</v>
          </cell>
          <cell r="R64" t="str">
            <v>CASTELLANO</v>
          </cell>
          <cell r="S64" t="str">
            <v>ELECTRONICO</v>
          </cell>
          <cell r="U64" t="str">
            <v>PDF, XLS</v>
          </cell>
          <cell r="V64" t="str">
            <v>NO APLICA</v>
          </cell>
          <cell r="W64" t="str">
            <v>NO APLICA</v>
          </cell>
          <cell r="AV64" t="str">
            <v>INFORMACIÓN PÚBLICA</v>
          </cell>
        </row>
        <row r="65">
          <cell r="H65" t="str">
            <v>MANUALES</v>
          </cell>
          <cell r="I65" t="str">
            <v>MANUAL DE GESTIÓN DE RIESGOS FINANCIEROS</v>
          </cell>
          <cell r="K65" t="str">
            <v>CONTIENE POLITICAS Y LINEAMIENTOS RELACIONADOS CON RIESGO FINANCIERO</v>
          </cell>
          <cell r="R65" t="str">
            <v>CASTELLANO</v>
          </cell>
          <cell r="S65" t="str">
            <v>ELECTRONICO/PAPEL</v>
          </cell>
          <cell r="U65" t="str">
            <v>PDF, DOC</v>
          </cell>
          <cell r="V65" t="str">
            <v>ORFEO</v>
          </cell>
          <cell r="W65" t="str">
            <v>SI</v>
          </cell>
          <cell r="AV65" t="str">
            <v>INFORMACIÓN PÚBLICA CLASIFICADA</v>
          </cell>
        </row>
        <row r="66">
          <cell r="H66" t="str">
            <v>MANUALES</v>
          </cell>
          <cell r="I66" t="str">
            <v>MANUAL DE GESTIÓN DE RIESGO CREDITICIO DE TRABAJADORES OFICIALES</v>
          </cell>
          <cell r="K66" t="str">
            <v>CONTIENE POLITICAS Y LINEAMIENTOS RELACIONADOS CON RIESGO CREDITICIO DE TRABAJADORES OFICIALES</v>
          </cell>
          <cell r="R66" t="str">
            <v>CASTELLANO</v>
          </cell>
          <cell r="S66" t="str">
            <v>PAPEL</v>
          </cell>
          <cell r="U66" t="str">
            <v>PDF, DOC</v>
          </cell>
          <cell r="V66" t="str">
            <v>ORFEO</v>
          </cell>
          <cell r="W66" t="str">
            <v>SI</v>
          </cell>
          <cell r="AV66" t="str">
            <v>INFORMACIÓN PÚBLICA CLASIFICADA</v>
          </cell>
        </row>
        <row r="67">
          <cell r="H67" t="str">
            <v>REPORTES</v>
          </cell>
          <cell r="I67" t="str">
            <v>REPORTES DEL SISTEMA DE ADMINISTRACIÓN DE RIESGOS</v>
          </cell>
          <cell r="K67" t="str">
            <v>CONTIENE PERFILES DE RIESGOS POR CONVENIOS, PROCESOS, EVENTOS DE RIESGO MATERIALIZADO.</v>
          </cell>
          <cell r="R67" t="str">
            <v>CASTELLANO</v>
          </cell>
          <cell r="S67" t="str">
            <v>ELECTRONICO</v>
          </cell>
          <cell r="U67" t="str">
            <v>PDF, DOC, TIF, XLS</v>
          </cell>
          <cell r="V67" t="str">
            <v>ERA</v>
          </cell>
          <cell r="W67" t="str">
            <v>NO APLICA</v>
          </cell>
          <cell r="AV67" t="str">
            <v>INFORMACIÓN PÚBLICA CLASIFICADA</v>
          </cell>
        </row>
        <row r="68">
          <cell r="H68" t="str">
            <v>ACTAS</v>
          </cell>
          <cell r="I68" t="str">
            <v>ACTAS DE COMITÉ INSTITUCIONAL DE GESTIÓN Y DESEMPEÑO</v>
          </cell>
          <cell r="K68" t="str">
            <v>CONTIENE TODAS LAS DECISIONES TOMADAS EN LOS COMITÉS INSTITUCIONALES DE GESTIÓN Y DESEMPEÑO, ASÍ COMO LAS PRESENTACIONES.</v>
          </cell>
          <cell r="R68" t="str">
            <v>CASTELLANO</v>
          </cell>
          <cell r="S68" t="str">
            <v>ELECTRONICO/PAPEL</v>
          </cell>
          <cell r="U68" t="str">
            <v>PDF, DOC, ODT</v>
          </cell>
          <cell r="V68" t="str">
            <v>ORFEO</v>
          </cell>
          <cell r="W68" t="str">
            <v>NO APLICA</v>
          </cell>
          <cell r="AV68" t="str">
            <v>INFORMACIÓN PÚBLICA</v>
          </cell>
        </row>
        <row r="69">
          <cell r="H69" t="str">
            <v>DERECHOS DE PETICION</v>
          </cell>
          <cell r="I69" t="str">
            <v>DERECHOS DE PETICION</v>
          </cell>
          <cell r="K69" t="str">
            <v>RESPUESTAS A DERECHOS DE PETICIÓN</v>
          </cell>
          <cell r="R69" t="str">
            <v>CASTELLANO</v>
          </cell>
          <cell r="S69" t="str">
            <v>ELECTRONICO/PAPEL</v>
          </cell>
          <cell r="U69" t="str">
            <v>PDF, TIF</v>
          </cell>
          <cell r="V69" t="str">
            <v>ORFEO</v>
          </cell>
          <cell r="W69" t="str">
            <v>NO APLICA</v>
          </cell>
          <cell r="AV69" t="str">
            <v>INFORMACIÓN PÚBLICA CLASIFICADA</v>
          </cell>
        </row>
        <row r="70">
          <cell r="H70" t="str">
            <v>DIAGNOSTICO DEL CONTEXTO ENTORNO INTERNO Y EXTERNO</v>
          </cell>
          <cell r="I70" t="str">
            <v>DIAGNOSTICO DEL CONTEXTO ENTORNO INTERNO Y EXTERNO</v>
          </cell>
          <cell r="K70" t="str">
            <v>ES UNA MATRIZ QUE DE HACE EL ANÁLISIS DE LAS SITUACIONES EXTERNAS E INTERNAS QUE ESTÁN RELACIONADAS CON LA ENTIDAD.</v>
          </cell>
          <cell r="R70" t="str">
            <v>CASTELLANO</v>
          </cell>
          <cell r="S70" t="str">
            <v>ELECTRONICO/PAPEL</v>
          </cell>
          <cell r="U70" t="str">
            <v>PDF, DOC, TIF, XLS</v>
          </cell>
          <cell r="V70" t="str">
            <v>ORFEO</v>
          </cell>
          <cell r="W70" t="str">
            <v>NO APLICA</v>
          </cell>
          <cell r="AV70" t="str">
            <v>INFORMACIÓN PÚBLICA</v>
          </cell>
        </row>
        <row r="71">
          <cell r="H71" t="str">
            <v>INDICADORES DE GESTION</v>
          </cell>
          <cell r="I71" t="str">
            <v>INDICADORES DE GESTION</v>
          </cell>
          <cell r="K71" t="str">
            <v>CONTIENE LA MEDICIÓN DE LOS CUATRO INDICADORES DE DIRECCIONAMIENTO ESTRATÉGICO.</v>
          </cell>
          <cell r="R71" t="str">
            <v>CASTELLANO</v>
          </cell>
          <cell r="S71" t="str">
            <v>ELECTRONICO/PAPEL</v>
          </cell>
          <cell r="U71" t="str">
            <v>PDF, DOC, TIF, XLS</v>
          </cell>
          <cell r="V71" t="str">
            <v>ORFEO, CATALOGO DOCUMENTAL</v>
          </cell>
          <cell r="W71" t="str">
            <v>NO APLICA</v>
          </cell>
          <cell r="AV71" t="str">
            <v>INFORMACIÓN PÚBLICA</v>
          </cell>
        </row>
        <row r="72">
          <cell r="H72" t="str">
            <v>INFORMES</v>
          </cell>
          <cell r="I72" t="str">
            <v>INFORMES A OTROS ENTES U ORGANISMOS EXTERNOS</v>
          </cell>
          <cell r="K72" t="str">
            <v>CON INFORMES AUE SE PRESENTAN A: CONGRESO, DNP, PRESIDENCIA, DE GESTIÓN, RENDICIÓN DE CUENTAS, MINHACIENDA.</v>
          </cell>
          <cell r="R72" t="str">
            <v>CASTELLANO</v>
          </cell>
          <cell r="S72" t="str">
            <v>ELECTRONICO/PAPEL</v>
          </cell>
          <cell r="U72" t="str">
            <v>PDF, DOC, TIF, XLS</v>
          </cell>
          <cell r="V72" t="str">
            <v>ORFEO</v>
          </cell>
          <cell r="W72" t="str">
            <v>NO APLICA</v>
          </cell>
          <cell r="AV72" t="str">
            <v>INFORMACIÓN PÚBLICA</v>
          </cell>
        </row>
        <row r="73">
          <cell r="H73" t="str">
            <v>INFORMES</v>
          </cell>
          <cell r="I73" t="str">
            <v>INFORMES DE RESULTADOS POR SEGUIMIENTO AL PLAN DE ACCION INSTITUCIONAL</v>
          </cell>
          <cell r="K73" t="str">
            <v>ES UNA PRESENTACIÓN MENSUAL CON EL ESTADO DE AVANCE Y CUMPLIMIENTO EL PLAN DE ACCIÓN INSTITUCIONAL.</v>
          </cell>
          <cell r="R73" t="str">
            <v>CASTELLANO</v>
          </cell>
          <cell r="S73" t="str">
            <v>ELECTRONICO/PAPEL</v>
          </cell>
          <cell r="U73" t="str">
            <v>PDF, DOC, TIF, XLS</v>
          </cell>
          <cell r="V73" t="str">
            <v>ORFEO, CATALOGO DOCUMENTAL</v>
          </cell>
          <cell r="W73" t="str">
            <v>NO APLICA</v>
          </cell>
          <cell r="AV73" t="str">
            <v>INFORMACIÓN PÚBLICA</v>
          </cell>
        </row>
        <row r="74">
          <cell r="H74" t="str">
            <v>INFORMES</v>
          </cell>
          <cell r="I74" t="str">
            <v>INFORME DE EVALUACIÓN DE CALIDAD DE DATOS</v>
          </cell>
          <cell r="K74" t="str">
            <v>CONTIENE LA EVALUACIÓN EN 6 DIMENSIONES DE CALIDAD DE BASES Y TABLAS DE DATOS INSTITUCIONALES</v>
          </cell>
          <cell r="R74" t="str">
            <v>CASTELLANO</v>
          </cell>
          <cell r="S74" t="str">
            <v>ELECTRONICO</v>
          </cell>
          <cell r="U74" t="str">
            <v>PDF, XLS</v>
          </cell>
          <cell r="V74" t="str">
            <v>SE ENCUENTRAN DISPONIBLES EN EL PORTAL DE TRANSPARENCIA DE LA ENTIDAD</v>
          </cell>
          <cell r="W74" t="str">
            <v>https://www.enterritorio.gov.co/web/transparencia-y-acceso-a-la-informacion-publica/instrumentos-de-gestion-de-informacion-publica</v>
          </cell>
          <cell r="AV74" t="str">
            <v>INFORMACIÓN PÚBLICA</v>
          </cell>
        </row>
        <row r="75">
          <cell r="H75" t="str">
            <v>FORMATOS</v>
          </cell>
          <cell r="I75" t="str">
            <v>BANCO DE IDEAS</v>
          </cell>
          <cell r="K75" t="str">
            <v>Es una herramienta que permite recoger las ideas de los colaboradores y mejorar el proceso de innovación y de mejora continua de la entidad y así aprovechar la creatividad de sus colaboradores</v>
          </cell>
          <cell r="R75" t="str">
            <v>CASTELLANO</v>
          </cell>
          <cell r="S75" t="str">
            <v>ELECTRONICO</v>
          </cell>
          <cell r="U75" t="str">
            <v>XLS</v>
          </cell>
          <cell r="V75" t="str">
            <v>TEAMS, CATALOGO DOCUMENTAL</v>
          </cell>
          <cell r="W75" t="str">
            <v>NO APLICA</v>
          </cell>
          <cell r="AV75" t="str">
            <v>INFORMACIÓN PÚBLICA</v>
          </cell>
        </row>
        <row r="76">
          <cell r="H76" t="str">
            <v>FORMATOS</v>
          </cell>
          <cell r="I76" t="str">
            <v xml:space="preserve"> BUENAS PRÁCTICAS Y LECCIONES APRENDIDAS</v>
          </cell>
          <cell r="K76" t="str">
            <v>Registro de un cambio en el comportamiento personal u organizacional, como resultado del aprendizaje a partir de la experiencia</v>
          </cell>
          <cell r="R76" t="str">
            <v>CASTELLANO</v>
          </cell>
          <cell r="S76" t="str">
            <v>ELECTRONICO</v>
          </cell>
          <cell r="U76" t="str">
            <v>XLS</v>
          </cell>
          <cell r="V76" t="str">
            <v>TEAMS, CATALOGO DOCUMENTAL</v>
          </cell>
          <cell r="W76" t="str">
            <v>NO APLICA</v>
          </cell>
          <cell r="AV76" t="str">
            <v>INFORMACIÓN PÚBLICA</v>
          </cell>
        </row>
        <row r="77">
          <cell r="H77" t="str">
            <v>FORMATOS</v>
          </cell>
          <cell r="I77" t="str">
            <v xml:space="preserve">MATRIZ DE CONOCIMIENTO TÁCITO </v>
          </cell>
          <cell r="K77" t="str">
            <v>El inventario de conocimiento tácito inicia con la selección de los temas relacionados con la misión de la entidad y los asocia con los servidores públicos, según su nivel de conocimiento.</v>
          </cell>
          <cell r="R77" t="str">
            <v>CASTELLANO</v>
          </cell>
          <cell r="S77" t="str">
            <v>ELECTRONICO</v>
          </cell>
          <cell r="U77" t="str">
            <v>XLS</v>
          </cell>
          <cell r="V77" t="str">
            <v>TEAMS</v>
          </cell>
          <cell r="W77" t="str">
            <v>NO APLICA</v>
          </cell>
          <cell r="AV77" t="str">
            <v>INFORMACIÓN PÚBLICA</v>
          </cell>
        </row>
        <row r="78">
          <cell r="H78" t="str">
            <v>FORMATOS</v>
          </cell>
          <cell r="I78" t="str">
            <v>MATRIZ DE CONOCIMIENTO  EXPLICITO</v>
          </cell>
          <cell r="K78" t="str">
            <v>El inventario de conocimiento explícito presenta una relación detallada de los documentos generados en un área o proceso de la entidad.</v>
          </cell>
          <cell r="R78" t="str">
            <v>CASTELLANO</v>
          </cell>
          <cell r="S78" t="str">
            <v>ELECTRONICO</v>
          </cell>
          <cell r="U78" t="str">
            <v>XLS</v>
          </cell>
          <cell r="V78" t="str">
            <v>TEAMS</v>
          </cell>
          <cell r="W78" t="str">
            <v>NO APLICA</v>
          </cell>
          <cell r="AV78" t="str">
            <v>INFORMACIÓN PÚBLICA</v>
          </cell>
        </row>
        <row r="79">
          <cell r="H79" t="str">
            <v>PLANES</v>
          </cell>
          <cell r="I79" t="str">
            <v>PLAN ANTICORRUPCIÓN Y ATENCIÓN AL CIUDADANO</v>
          </cell>
          <cell r="K79" t="str">
            <v>CONTIENE TODAS LAS ACCIONES A REALIZAR DURANTE EL AÑO DE TODOS LOS COPONENTES QUE HACEN PARTE DEL PAAC</v>
          </cell>
          <cell r="R79" t="str">
            <v>CASTELLANO</v>
          </cell>
          <cell r="S79" t="str">
            <v>ELECTRONICO</v>
          </cell>
          <cell r="U79" t="str">
            <v>PDF</v>
          </cell>
          <cell r="V79" t="str">
            <v>SITIO WEB</v>
          </cell>
          <cell r="W79" t="str">
            <v>PENDIENTE ENLACE DE PUBLICACIÓN</v>
          </cell>
          <cell r="AV79" t="str">
            <v>INFORMACIÓN PÚBLICA</v>
          </cell>
        </row>
        <row r="80">
          <cell r="H80" t="str">
            <v>PLANES</v>
          </cell>
          <cell r="I80" t="str">
            <v xml:space="preserve">PLAN DE ACCION INSTITUCIONAL </v>
          </cell>
          <cell r="K80" t="str">
            <v>CONTINEE TODAS LAS AVTIVIDADES A DESARROLLARSE EN CADA UNA DE LAS VIGENCIAS Y ES PRODUCTO DEL PLAN ESTRATEGICO INSTITUCIONAL.</v>
          </cell>
          <cell r="R80" t="str">
            <v>CASTELLANO</v>
          </cell>
          <cell r="S80" t="str">
            <v>ELECTRONICO/PAPEL</v>
          </cell>
          <cell r="U80" t="str">
            <v>PDF, DOC, TIF, XLS</v>
          </cell>
          <cell r="V80" t="str">
            <v>ORFEO,PAGINA WEB, CATALOGO DOCUMENTAL</v>
          </cell>
          <cell r="W80" t="str">
            <v>http://www.fonade.gov.co/portal/page/portal/WebSite/Fonade/transparencia_acceso_informacion_publica</v>
          </cell>
          <cell r="AV80" t="str">
            <v>INFORMACIÓN PÚBLICA</v>
          </cell>
        </row>
        <row r="81">
          <cell r="H81" t="str">
            <v>PLANES</v>
          </cell>
          <cell r="I81" t="str">
            <v>PLAN ESTRATÉGICO INSTITUCIONAL</v>
          </cell>
          <cell r="K81" t="str">
            <v>CONTIENE LAS ESTRATEGIAS QUE DESARROLLA LA ENTIDAD PARA EL CUMPLIMIENTO DE SUS OBJETIVOS.</v>
          </cell>
          <cell r="R81" t="str">
            <v>CASTELLANO</v>
          </cell>
          <cell r="S81" t="str">
            <v>ELECTRONICO/PAPEL</v>
          </cell>
          <cell r="U81" t="str">
            <v>PDF, DOC, TIF, XLS</v>
          </cell>
          <cell r="V81" t="str">
            <v>ORFEO,PAGINA WEB, CATALOGO DOCUMENTAL</v>
          </cell>
          <cell r="W81" t="str">
            <v>http://www.fonade.gov.co/portal/page/portal/WebSite/Fonade/transparencia_acceso_informacion_publica</v>
          </cell>
          <cell r="AV81" t="str">
            <v>INFORMACIÓN PÚBLICA</v>
          </cell>
        </row>
        <row r="82">
          <cell r="H82" t="str">
            <v>PLANES</v>
          </cell>
          <cell r="I82" t="str">
            <v>PLAN INSTITUCIONAL DE GESTIÓN Y DESEMPEÑO</v>
          </cell>
          <cell r="K82" t="str">
            <v>CONTIENE LAS ACTIVIDADES A DESARROLLAR EN LAS 17 POLITICAS QUE HACEN PARTE DEL MODELO INTEGRADO DE PLANEACIÓN Y GESTIÓN</v>
          </cell>
          <cell r="R82" t="str">
            <v>CASTELLANO</v>
          </cell>
          <cell r="S82" t="str">
            <v>ELECTRONICO/PAPEL</v>
          </cell>
          <cell r="U82" t="str">
            <v>PDF, DOC, TIF, XLS</v>
          </cell>
          <cell r="V82" t="str">
            <v>ORFEO,PAGINA WEB, CATALOGO DOCUMENTAL</v>
          </cell>
          <cell r="W82" t="str">
            <v>http://www.fonade.gov.co/portal/page/portal/WebSite/Fonade/transparencia_acceso_informacion_publica</v>
          </cell>
          <cell r="AV82" t="str">
            <v>INFORMACIÓN PÚBLICA</v>
          </cell>
        </row>
        <row r="83">
          <cell r="H83" t="str">
            <v>APLICATIVOS</v>
          </cell>
          <cell r="I83" t="str">
            <v>GRC (MÓDULO DE PROGRAMAS Y PROYECTOS)</v>
          </cell>
          <cell r="K83" t="str">
            <v>SE REGISTRA EL PLAN ESTRATEGICO, EL PLAN DE ACCIÓN Y LOS AVANCES MENSUALES</v>
          </cell>
          <cell r="R83" t="str">
            <v>CASTELLANO</v>
          </cell>
          <cell r="S83" t="str">
            <v>ELECTRONICO</v>
          </cell>
          <cell r="U83" t="str">
            <v>XLS</v>
          </cell>
          <cell r="V83" t="str">
            <v>ONE DRIVE Y APLICATIVO GRC</v>
          </cell>
          <cell r="W83" t="str">
            <v>NO APLICA</v>
          </cell>
          <cell r="AV83" t="str">
            <v>INFORMACIÓN PÚBLICA</v>
          </cell>
        </row>
        <row r="84">
          <cell r="H84" t="str">
            <v>BASES DE DATOS</v>
          </cell>
          <cell r="I84" t="str">
            <v>PLANES DE ACCIÓN</v>
          </cell>
          <cell r="K84" t="str">
            <v>CONTIENE TODOAS LAS INICIATIVAS QUE DESARROLLA LA ENTIDAD PARA CUMPLIR EL PLAN ESTRATÉGICO, OBJETIVOS, INDICADORES, PORCENTAJES DE AVANCE POR CADA UNO DE LOS HITOS, FECHAS DE INICIO Y DE FINALIZACIÓN.</v>
          </cell>
          <cell r="R84" t="str">
            <v>CASTELLANO</v>
          </cell>
          <cell r="S84" t="str">
            <v>ELECTRONICO</v>
          </cell>
          <cell r="U84" t="str">
            <v>XLS</v>
          </cell>
          <cell r="V84" t="str">
            <v>ONE DRIVE Y APLICATIVO GRC</v>
          </cell>
          <cell r="W84" t="str">
            <v>NO APLICA</v>
          </cell>
          <cell r="AV84" t="str">
            <v>INFORMACIÓN PÚBLICA</v>
          </cell>
        </row>
        <row r="85">
          <cell r="H85" t="str">
            <v>CATÁLOGOS</v>
          </cell>
          <cell r="I85" t="str">
            <v>CATÁLOGO DE COMPONENTES DE INFORMACIÓN</v>
          </cell>
          <cell r="K85" t="str">
            <v>CONTIENE LOS DATOS, FLUJOS Y SERVICIOS DE INFORMACIÓN DE LA ENTIDAD.</v>
          </cell>
          <cell r="R85" t="str">
            <v>CASTELLANO</v>
          </cell>
          <cell r="S85" t="str">
            <v>ELECTRONICO</v>
          </cell>
          <cell r="U85" t="str">
            <v>XLS</v>
          </cell>
          <cell r="V85" t="str">
            <v>SITIO WEB</v>
          </cell>
          <cell r="W85" t="str">
            <v>https://www.enterritorio.gov.co/web/transparencia-y-acceso-a-la-informacion-publica/instrumentos-de-gestion-de-informacion-publica</v>
          </cell>
          <cell r="AV85" t="str">
            <v>INFORMACIÓN PÚBLICA</v>
          </cell>
        </row>
        <row r="86">
          <cell r="H86" t="str">
            <v>GUÍAS</v>
          </cell>
          <cell r="I86" t="str">
            <v>GUÍA DE CALIDAD DE DATOS EN INFORMACIÓN INSTITUCIONAL</v>
          </cell>
          <cell r="K86" t="str">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ell>
          <cell r="R86" t="str">
            <v>CASTELLANO</v>
          </cell>
          <cell r="S86" t="str">
            <v>ELECTRONICO</v>
          </cell>
          <cell r="U86" t="str">
            <v>DOC, PDF</v>
          </cell>
          <cell r="V86" t="str">
            <v>CATÁLOGO DOCUMENTAL</v>
          </cell>
          <cell r="W86" t="str">
            <v>NO APLICA</v>
          </cell>
          <cell r="AV86" t="str">
            <v>INFORMACIÓN PÚBLICA</v>
          </cell>
        </row>
        <row r="87">
          <cell r="H87" t="str">
            <v>MANUALES</v>
          </cell>
          <cell r="I87" t="str">
            <v>MANUAL DE GESTIÓN DEL CONOCIMIENTO</v>
          </cell>
          <cell r="K87" t="str">
            <v>Describir e institucionalizar el modelo, el proceso, las estrategias y las herramientas a través de las cuales se desarrolla el proceso de Gestión del Conocimiento en la Empresa Nacional Promotora del Desarrollo Territorial – ENTerritorio, así mismo permitirá:</v>
          </cell>
          <cell r="R87" t="str">
            <v>CASTELLANO</v>
          </cell>
          <cell r="S87" t="str">
            <v>ELECTRONICO</v>
          </cell>
          <cell r="U87" t="str">
            <v>DOC, PDF</v>
          </cell>
          <cell r="V87" t="str">
            <v>CATÁLOGO DOCUMENTAL</v>
          </cell>
          <cell r="W87" t="str">
            <v>NO APLICA</v>
          </cell>
          <cell r="AV87" t="str">
            <v>INFORMACIÓN PÚBLICA</v>
          </cell>
        </row>
        <row r="88">
          <cell r="H88" t="str">
            <v>REPORTES</v>
          </cell>
          <cell r="I88" t="str">
            <v>REPORTES DE AVANCE A LA GESTIÓN - FURAG</v>
          </cell>
          <cell r="K88" t="str">
            <v>Es un formulario ünico de reporte de avance de la gestión</v>
          </cell>
          <cell r="R88" t="str">
            <v>CASTELLANO</v>
          </cell>
          <cell r="S88" t="str">
            <v>ELECTRONICO/PAPEL</v>
          </cell>
          <cell r="U88" t="str">
            <v>PDF, DOC, TIF, XLS</v>
          </cell>
          <cell r="V88" t="str">
            <v>ORFEO</v>
          </cell>
          <cell r="W88" t="str">
            <v>NO APLICA</v>
          </cell>
          <cell r="AV88" t="str">
            <v>INFORMACIÓN PÚBLICA</v>
          </cell>
        </row>
        <row r="89">
          <cell r="H89" t="str">
            <v>APLICATIVOS</v>
          </cell>
          <cell r="I89" t="str">
            <v>ERA</v>
          </cell>
          <cell r="K89" t="str">
            <v>GESTIONA EL CICLO SARO DE PROCESOS Y CONVENIOS Y EVENTOS DE RIESGO MATERIALIZADO.</v>
          </cell>
          <cell r="R89" t="str">
            <v>CASTELLANO</v>
          </cell>
          <cell r="S89" t="str">
            <v>ELECTRONICO</v>
          </cell>
          <cell r="U89" t="str">
            <v xml:space="preserve"> DOC,XLS, CVS</v>
          </cell>
          <cell r="V89" t="str">
            <v>ERA, CATALOGO DOCUMENTAL</v>
          </cell>
          <cell r="W89" t="str">
            <v>NO APLICA</v>
          </cell>
          <cell r="AV89" t="str">
            <v>INFORMACIÓN PÚBLICA CLASIFICADA</v>
          </cell>
        </row>
        <row r="90">
          <cell r="H90" t="str">
            <v>APLICATIVOS</v>
          </cell>
          <cell r="I90" t="str">
            <v>GRC (MÓDULO DE RIESGOS)</v>
          </cell>
          <cell r="K90" t="str">
            <v>GESTIONA EL CICLO SARO DE PROCESOS Y CONVENIOS Y EVENTOS DE RIESGO MATERIALIZADO.</v>
          </cell>
          <cell r="R90" t="str">
            <v>CASTELLANO</v>
          </cell>
          <cell r="S90" t="str">
            <v>ELECTRONICO</v>
          </cell>
          <cell r="U90" t="str">
            <v xml:space="preserve"> DOC,  XLS</v>
          </cell>
          <cell r="V90" t="str">
            <v>ERA, GRC, CATALOGO DOCUMENTAL</v>
          </cell>
          <cell r="W90" t="str">
            <v>http://172.16.7.25/GRC/portal/</v>
          </cell>
          <cell r="AV90" t="str">
            <v>INFORMACIÓN PÚBLICA CLASIFICADA</v>
          </cell>
        </row>
        <row r="91">
          <cell r="H91" t="str">
            <v>APLICATIVOS</v>
          </cell>
          <cell r="I91" t="str">
            <v>GRC (MÓDULO DE INDICADORES)</v>
          </cell>
          <cell r="K91" t="str">
            <v>GESTIONA LOS INDICADORES DE RIESGO.</v>
          </cell>
          <cell r="R91" t="str">
            <v>CASTELLANO</v>
          </cell>
          <cell r="S91" t="str">
            <v>ELECTRONICO</v>
          </cell>
          <cell r="U91" t="str">
            <v xml:space="preserve"> DOC,  XLS</v>
          </cell>
          <cell r="V91" t="str">
            <v>GRC, CATALOGO DOCUMENTAL</v>
          </cell>
          <cell r="W91" t="str">
            <v>http://172.16.7.25/GRC/portal/</v>
          </cell>
          <cell r="AV91" t="str">
            <v>INFORMACIÓN PÚBLICA CLASIFICADA</v>
          </cell>
        </row>
        <row r="92">
          <cell r="H92" t="str">
            <v>BASES DE DATOS</v>
          </cell>
          <cell r="I92" t="str">
            <v>BASE HISTÓRICA DE EVENTOS DE RIESGO</v>
          </cell>
          <cell r="K92" t="str">
            <v>HISTORICO DE RIESGOS MATERIALIZADOS DE ACUERDO CON LOS LINEAMIENTOS DE LA SFC</v>
          </cell>
          <cell r="R92" t="str">
            <v>CASTELLANO</v>
          </cell>
          <cell r="S92" t="str">
            <v>ELECTRONICO</v>
          </cell>
          <cell r="U92" t="str">
            <v xml:space="preserve"> XLS</v>
          </cell>
          <cell r="V92" t="str">
            <v>ERA, GRC, CATALOGO DOCUMENTAL</v>
          </cell>
          <cell r="W92" t="str">
            <v>NO APLICA</v>
          </cell>
          <cell r="AV92" t="str">
            <v>INFORMACIÓN PÚBLICA CLASIFICADA</v>
          </cell>
        </row>
        <row r="93">
          <cell r="H93" t="str">
            <v>BASES DE DATOS</v>
          </cell>
          <cell r="I93" t="str">
            <v>LISTA DE RIESGOS Y CONTROLES DE PROCESOS Y CONVENIOS</v>
          </cell>
          <cell r="K93" t="str">
            <v>LISTA DE RIESGOS Y CONTROLES DE PROCESOS, CONVENIOS Y RIESGOS DE CORRUPCIÓN</v>
          </cell>
          <cell r="R93" t="str">
            <v>CASTELLANO</v>
          </cell>
          <cell r="S93" t="str">
            <v>ELECTRONICO</v>
          </cell>
          <cell r="U93" t="str">
            <v xml:space="preserve"> DOC,  XLS</v>
          </cell>
          <cell r="V93" t="str">
            <v>ERA, GRC, CATALOGO DOCUMENTAL</v>
          </cell>
          <cell r="W93" t="str">
            <v>https://www.enterritorio.gov.co/CatalogoDocumental/procesos/subversion/index.html</v>
          </cell>
          <cell r="AV93" t="str">
            <v>INFORMACIÓN PÚBLICA CLASIFICADA</v>
          </cell>
        </row>
        <row r="94">
          <cell r="H94" t="str">
            <v>GUÍAS</v>
          </cell>
          <cell r="I94" t="str">
            <v>GUÍA METODOLÓGICA DE GESTIÓN DE RIESGOS</v>
          </cell>
          <cell r="K94" t="str">
            <v>CONTIENE LA METODOLOGÍA PARA EVOLUCIÓN DE IDENTIFICACIÓN, MEDICIÓN, CONTROL Y MONITOREO DE LOS RIESGOS.</v>
          </cell>
          <cell r="R94" t="str">
            <v>CASTELLANO</v>
          </cell>
          <cell r="S94" t="str">
            <v>ELECTRONICO</v>
          </cell>
          <cell r="U94" t="str">
            <v>PDF, DOC, TIF, XLS</v>
          </cell>
          <cell r="V94" t="str">
            <v xml:space="preserve"> CATALOGO DOCUMENTAL</v>
          </cell>
          <cell r="W94" t="str">
            <v>https://www.enterritorio.gov.co/CatalogoDocumental/procesos/subversion/index.html</v>
          </cell>
          <cell r="AV94" t="str">
            <v>INFORMACIÓN PÚBLICA CLASIFICADA</v>
          </cell>
        </row>
        <row r="95">
          <cell r="H95" t="str">
            <v>INFORMES</v>
          </cell>
          <cell r="I95" t="str">
            <v>INFORME SARO A REVISORIA FISCAL</v>
          </cell>
          <cell r="K95" t="str">
            <v>INFORME SOBRE ASPECTOS RELEVANTES DEL SARO: EVENTOS MATERIALIZADOS, MONITOREO, INDICADORES, CICLO SARO Y PERFILES DE RIESGO. ESTE INFORME TIENE UNA PERIODICIDAD ANUAL.</v>
          </cell>
          <cell r="R95" t="str">
            <v>CASTELLANO</v>
          </cell>
          <cell r="S95" t="str">
            <v>ELECTRONICO/PAPEL</v>
          </cell>
          <cell r="U95" t="str">
            <v>PDF, DOC, TIF, XLS</v>
          </cell>
          <cell r="V95" t="str">
            <v>ORFEO</v>
          </cell>
          <cell r="W95" t="str">
            <v>NO APLICA</v>
          </cell>
          <cell r="AV95" t="str">
            <v>INFORMACIÓN PÚBLICA CLASIFICADA</v>
          </cell>
        </row>
        <row r="96">
          <cell r="H96" t="str">
            <v>MANUALES</v>
          </cell>
          <cell r="I96" t="str">
            <v>MANUAL DE GESTIÓN DE RIESGOS OPERATIVOS Y CORRUPCIÓN</v>
          </cell>
          <cell r="K96" t="str">
            <v>CONTIENE POLITICAS Y LINEAMIENTOS RELACIONADOS CON RIESGO OPERATIVO</v>
          </cell>
          <cell r="R96" t="str">
            <v>CASTELLANO</v>
          </cell>
          <cell r="S96" t="str">
            <v>ELECTRONICO</v>
          </cell>
          <cell r="U96" t="str">
            <v>PDF, DOC, TIF, XLS</v>
          </cell>
          <cell r="V96" t="str">
            <v>CATALOGO DOCUMENTAL</v>
          </cell>
          <cell r="W96" t="str">
            <v>https://www.enterritorio.gov.co/CatalogoDocumental/procesos/subversion/index.html</v>
          </cell>
          <cell r="AV96" t="str">
            <v>INFORMACIÓN PÚBLICA</v>
          </cell>
        </row>
        <row r="97">
          <cell r="H97" t="str">
            <v>DERECHOS DE PETICION</v>
          </cell>
          <cell r="I97" t="str">
            <v>DERECHOS DE PETICION</v>
          </cell>
          <cell r="K97" t="str">
            <v xml:space="preserve">CONTIENE RESPUESTAS Y SOPORTES A LOS DERECHOS DE PETICION </v>
          </cell>
          <cell r="R97" t="str">
            <v>CASTELLANO</v>
          </cell>
          <cell r="S97" t="str">
            <v>ELECTRONICO/PAPEL</v>
          </cell>
          <cell r="U97" t="str">
            <v>PDF, DOC, TIF</v>
          </cell>
          <cell r="V97" t="str">
            <v>ORFEO</v>
          </cell>
          <cell r="W97" t="str">
            <v>NO APLICA</v>
          </cell>
          <cell r="AV97" t="str">
            <v>INFORMACIÓN PÚBLICA CLASIFICADA</v>
          </cell>
        </row>
        <row r="98">
          <cell r="H98" t="str">
            <v>ESQUEMA DE PUBLICACION</v>
          </cell>
          <cell r="I98" t="str">
            <v>ESQUEMA DE PUBLICACION</v>
          </cell>
          <cell r="K98" t="str">
            <v>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v>
          </cell>
          <cell r="R98" t="str">
            <v>CASTELLANO</v>
          </cell>
          <cell r="S98" t="str">
            <v>ELECTRONICO/PAPEL</v>
          </cell>
          <cell r="U98" t="str">
            <v>PDF, XLS, DOC, PPT</v>
          </cell>
          <cell r="V98" t="str">
            <v>ORFEO</v>
          </cell>
          <cell r="W98" t="str">
            <v>https://www.enterritorio.gov.co/web/transparencia-y-acceso-a-la-informacion-publica</v>
          </cell>
          <cell r="AV98" t="str">
            <v>INFORMACIÓN PÚBLICA</v>
          </cell>
        </row>
        <row r="99">
          <cell r="H99" t="str">
            <v>INDICE DE INFORMACION CLASIFICADA Y RESERVADA</v>
          </cell>
          <cell r="I99" t="str">
            <v>INDICE DE INFORMACION CLASIFICADA Y RESERVADA</v>
          </cell>
          <cell r="K99" t="str">
            <v>CONTIENE EL INDICE DE INFORMACION CLASIFICADA Y RESERVADA</v>
          </cell>
          <cell r="R99" t="str">
            <v>CASTELLANO</v>
          </cell>
          <cell r="S99" t="str">
            <v>ELECTRONICO</v>
          </cell>
          <cell r="U99" t="str">
            <v>PDF, XLS</v>
          </cell>
          <cell r="V99" t="str">
            <v>ORFEO</v>
          </cell>
          <cell r="W99" t="str">
            <v>http://www.fonade.gov.co/portal/page/portal/WebSite/Fonade/transparencia_acceso_informacion_publica</v>
          </cell>
          <cell r="AV99" t="str">
            <v>INFORMACIÓN PÚBLICA</v>
          </cell>
        </row>
        <row r="100">
          <cell r="H100" t="str">
            <v>INFORMES</v>
          </cell>
          <cell r="I100" t="str">
            <v>INFORMES DE GESTION GRUPO DE TI</v>
          </cell>
          <cell r="K100" t="str">
            <v>CONTIENE LA INFORMACIÓN RELACIONADA CON TODAS LAS ACTIVIDADES REALIZADAS POR EL GRUPO DE TI DURANTE LA VIGENCIA.</v>
          </cell>
          <cell r="R100" t="str">
            <v>CASTELLANO</v>
          </cell>
          <cell r="S100" t="str">
            <v>ELECTRONICO/PAPEL</v>
          </cell>
          <cell r="U100" t="str">
            <v>PDF, XLS, DOC, PPT</v>
          </cell>
          <cell r="V100" t="str">
            <v>ORFEO</v>
          </cell>
          <cell r="W100" t="str">
            <v>NO APLICA</v>
          </cell>
          <cell r="AV100" t="str">
            <v>INFORMACIÓN PÚBLICA</v>
          </cell>
        </row>
        <row r="101">
          <cell r="H101" t="str">
            <v>INVENTARIOS DOCUMENTALES ARCHIVOS DE GESTION</v>
          </cell>
          <cell r="I101" t="str">
            <v>INVENTARIOS DOCUMENTALES ARCHIVOS DE GESTION</v>
          </cell>
          <cell r="K101" t="str">
            <v>CONTIENE EL INVENTARIO DE TODOS LOS ARCHIVOS DE GESTIÓN DEL GRUPO DE TECNOLOGÍAS DE LA INFORMACIÓN.</v>
          </cell>
          <cell r="R101" t="str">
            <v>CASTELLANO</v>
          </cell>
          <cell r="S101" t="str">
            <v>ELECTRONICO/PAPEL</v>
          </cell>
          <cell r="U101" t="str">
            <v>PDF, XLS, DOC, PPT</v>
          </cell>
          <cell r="V101" t="str">
            <v>ORFEO</v>
          </cell>
          <cell r="W101" t="str">
            <v>NO APLICA</v>
          </cell>
          <cell r="AV101" t="str">
            <v>INFORMACIÓN PÚBLICA</v>
          </cell>
        </row>
        <row r="102">
          <cell r="H102" t="str">
            <v>PLANES</v>
          </cell>
          <cell r="I102" t="str">
            <v>PLAN ESTRATÉGICO DE TECNOLOGIAS Y SISTEMAS DE INFORMACIÓN (PETI)</v>
          </cell>
          <cell r="K102" t="str">
            <v>Es el artefacto que se utiliza para expresar la Estrategia de TI. necesarios para la puesta en marcha y gestión del plan estratégico</v>
          </cell>
          <cell r="R102" t="str">
            <v>CASTELLANO</v>
          </cell>
          <cell r="S102" t="str">
            <v>ELECTRONICO</v>
          </cell>
          <cell r="U102" t="str">
            <v>XLS, DOC</v>
          </cell>
          <cell r="V102" t="str">
            <v>REPOSITORIO TECNOLOGÍAS DE LA INFORMACIÓN</v>
          </cell>
          <cell r="W102" t="str">
            <v>https://www.enterritorio.gov.co/web/transparencia-y-acceso-a-la-informacion-publica</v>
          </cell>
          <cell r="AV102" t="str">
            <v>INFORMACIÓN PÚBLICA</v>
          </cell>
        </row>
        <row r="103">
          <cell r="H103" t="str">
            <v>MANUALES</v>
          </cell>
          <cell r="I103" t="str">
            <v>MANUAL DE POLÍTICAS DE SEGURIDAD DE LA INFORMACIÓN</v>
          </cell>
          <cell r="K103" t="str">
            <v>CONTIENE LAS POLÍTICAS Y LINEAMIENTOS DE SEGURIDAD DE LA INFORMACIÓN PARA LA IMPLEMENTACIÓN DEL SGSI ALINEADO CON LA ISO 27001</v>
          </cell>
          <cell r="R103" t="str">
            <v>CASTELLANO</v>
          </cell>
          <cell r="S103" t="str">
            <v>ELECTRONICO/PAPEL</v>
          </cell>
          <cell r="U103" t="str">
            <v>PDF, DOC</v>
          </cell>
          <cell r="V103" t="str">
            <v>ORFEO, CATALOGO DOCUMENTAL</v>
          </cell>
          <cell r="W103" t="str">
            <v>NA</v>
          </cell>
          <cell r="AV103" t="str">
            <v>INFORMACIÓN PÚBLICA</v>
          </cell>
        </row>
        <row r="104">
          <cell r="H104" t="str">
            <v>MANUALES</v>
          </cell>
          <cell r="I104" t="str">
            <v>MANUAL DE GESTIÓN DE TECNOLOGÍAS DE LA INFORMACIÓN</v>
          </cell>
          <cell r="K104" t="str">
            <v>CONTIENE LAS POLÍTICAS Y LINEAMIENTOS PARA EL CORRECTO USO DE LOS RECURSOS TECNOLÓGICOS DE LA ENTIDAD</v>
          </cell>
          <cell r="R104" t="str">
            <v>CASTELLANO</v>
          </cell>
          <cell r="S104" t="str">
            <v>ELECTRONICO/PAPEL</v>
          </cell>
          <cell r="U104" t="str">
            <v>PDF, DOC</v>
          </cell>
          <cell r="V104" t="str">
            <v>ORFEO, CATALOGO DOCUMENTAL</v>
          </cell>
          <cell r="W104" t="str">
            <v>NA</v>
          </cell>
          <cell r="AV104" t="str">
            <v>INFORMACIÓN PÚBLICA</v>
          </cell>
        </row>
        <row r="105">
          <cell r="H105" t="str">
            <v>PROGRAMAS</v>
          </cell>
          <cell r="I105" t="str">
            <v>PROGRAMA DE GESTIÓN INTEGRAL DE PROTECCION DE  DATOS PERSONALES</v>
          </cell>
          <cell r="K105" t="str">
            <v>CONTIENE EL PROGRAMA Y SOPORTES DE LA GESTIÓN INTEGRAL DE PROTECCION DE  DATOS PERSONALES</v>
          </cell>
          <cell r="R105" t="str">
            <v>CASTELLANO</v>
          </cell>
          <cell r="S105" t="str">
            <v>ELECTRONICO/PAPEL</v>
          </cell>
          <cell r="U105" t="str">
            <v>PDF</v>
          </cell>
          <cell r="V105" t="str">
            <v>CATALOGO DOCUMENTAL</v>
          </cell>
          <cell r="W105" t="str">
            <v xml:space="preserve">https://www.enterritorio.gov.co/web/sites/default/files/2019-11/politica_tratamiento_informacion_05_2019_vfinal.pdf </v>
          </cell>
          <cell r="AV105" t="str">
            <v>INFORMACIÓN PÚBLICA</v>
          </cell>
        </row>
        <row r="106">
          <cell r="H106" t="str">
            <v>PLANES</v>
          </cell>
          <cell r="I106" t="str">
            <v>PLAN DE SEGURIDAD Y PRIVACIDAD DE LA INFORMACIÓN</v>
          </cell>
          <cell r="K106" t="str">
            <v>CONTIENE EL PROGRAMA Y SOPORTES DE SEGURIDAD DE LA INFORMACIÓN</v>
          </cell>
          <cell r="R106" t="str">
            <v>CASTELLANO</v>
          </cell>
          <cell r="S106" t="str">
            <v>ELECTRONICO</v>
          </cell>
          <cell r="U106" t="str">
            <v>PDF</v>
          </cell>
          <cell r="V106" t="str">
            <v>PÁGINA WEB</v>
          </cell>
          <cell r="W106" t="str">
            <v xml:space="preserve">https://www.enterritorio.gov.co/web/sites/default/files/2020-05/documentos/plan_seg_privacidad_2020_v2.pdf </v>
          </cell>
          <cell r="AV106" t="str">
            <v>INFORMACIÓN PÚBLICA</v>
          </cell>
        </row>
        <row r="107">
          <cell r="H107" t="str">
            <v>PLANES</v>
          </cell>
          <cell r="I107" t="str">
            <v>PLAN DE RECUPERACIÓN DE DESASTRES TECNOLÓGICOS</v>
          </cell>
          <cell r="K107" t="str">
            <v>CONTIENE LA ESTRATEGIA DE REPLICACIÓN DE COMPONENTES TECNOLÓGICOS HACIA EL CENTRO DE CÓMPUTO ALTERNO</v>
          </cell>
          <cell r="R107" t="str">
            <v>CASTELLANO</v>
          </cell>
          <cell r="S107" t="str">
            <v>ELECTRONICO</v>
          </cell>
          <cell r="U107" t="str">
            <v>PDF</v>
          </cell>
          <cell r="V107" t="str">
            <v>CATÁLOGO DOCUMENTAL</v>
          </cell>
          <cell r="W107" t="str">
            <v>NA</v>
          </cell>
          <cell r="AV107" t="str">
            <v>INFORMACIÓN PÚBLICA</v>
          </cell>
        </row>
        <row r="108">
          <cell r="H108" t="str">
            <v>REGISTROS DE ACTIVOS DE INFORMACION</v>
          </cell>
          <cell r="I108" t="str">
            <v>REGISTRO DE ACTIVOS DE INFORMACION</v>
          </cell>
          <cell r="K108" t="str">
            <v>CONTIENE EL REGISTRO DE ACTIVOS DE INFORMACION</v>
          </cell>
          <cell r="R108" t="str">
            <v>CASTELLANO</v>
          </cell>
          <cell r="S108" t="str">
            <v>ELECTRONICO</v>
          </cell>
          <cell r="U108" t="str">
            <v xml:space="preserve"> XLS</v>
          </cell>
          <cell r="V108" t="str">
            <v>SITIO WEB</v>
          </cell>
          <cell r="W108" t="str">
            <v>https://www.enterritorio.gov.co/web/transparencia-y-acceso-a-la-informacion-publica/instrumentos-de-gestion-de-informacion-publica</v>
          </cell>
          <cell r="AV108" t="str">
            <v>INFORMACIÓN PÚBLICA</v>
          </cell>
        </row>
        <row r="109">
          <cell r="H109" t="str">
            <v>INDICADORES DE GESTION</v>
          </cell>
          <cell r="I109" t="str">
            <v>INDICADORES DE GESTION TI</v>
          </cell>
          <cell r="K109" t="str">
            <v xml:space="preserve">CONTIENE LOS RESULTADOS DE LOS INDICADORES DEFINIDOS POR EL GRUPO DE TECNOLOGÍAS DE LA INFORMACIÓN </v>
          </cell>
          <cell r="R109" t="str">
            <v>CASTELLANO</v>
          </cell>
          <cell r="S109" t="str">
            <v>ELECTRONICO</v>
          </cell>
          <cell r="U109" t="str">
            <v>PDF</v>
          </cell>
          <cell r="V109" t="str">
            <v>CALIDAD</v>
          </cell>
          <cell r="W109" t="str">
            <v>NA</v>
          </cell>
          <cell r="AV109" t="str">
            <v>INFORMACIÓN PÚBLICA</v>
          </cell>
        </row>
        <row r="110">
          <cell r="H110" t="str">
            <v>APLICATIVOS</v>
          </cell>
          <cell r="I110" t="str">
            <v>ARANDA</v>
          </cell>
          <cell r="K110" t="str">
            <v>GESTIONA LA MESA DE AYUDA</v>
          </cell>
          <cell r="R110" t="str">
            <v>CASTELLANO</v>
          </cell>
          <cell r="S110" t="str">
            <v>ELECTRONICO</v>
          </cell>
          <cell r="U110" t="str">
            <v>NA</v>
          </cell>
          <cell r="V110" t="str">
            <v>INTRANET</v>
          </cell>
          <cell r="W110" t="str">
            <v>NA</v>
          </cell>
          <cell r="AV110" t="str">
            <v>INFORMACIÓN PÚBLICA CLASIFICADA</v>
          </cell>
        </row>
        <row r="111">
          <cell r="H111" t="str">
            <v>APLICATIVOS</v>
          </cell>
          <cell r="I111" t="str">
            <v>PERMISOS</v>
          </cell>
          <cell r="K111" t="str">
            <v>APLICATIVO CON EL CUAL SE ASIGNAN ROLES EN LAS DISTINTAS APLICACIONES DE LA ENTIDAD POR PARTE DE SUS LÍDERES FUNCIONALES</v>
          </cell>
          <cell r="R111" t="str">
            <v>CASTELLANO</v>
          </cell>
          <cell r="S111" t="str">
            <v>ELECTRONICO</v>
          </cell>
          <cell r="U111" t="str">
            <v>NA</v>
          </cell>
          <cell r="V111" t="str">
            <v>INTRANET</v>
          </cell>
          <cell r="W111" t="str">
            <v>NA</v>
          </cell>
          <cell r="AV111" t="str">
            <v>INFORMACIÓN PÚBLICA CLASIFICADA</v>
          </cell>
        </row>
        <row r="112">
          <cell r="H112" t="str">
            <v>APLICATIVOS</v>
          </cell>
          <cell r="I112" t="str">
            <v>SUBVERSION</v>
          </cell>
          <cell r="K112" t="str">
            <v>APLICATIVO DONDE SE ALOJAN LOS VERSIONAMIENTOS DE LOS APLICATIVOS DESARROLLADOS EN LA ENTIDAD</v>
          </cell>
          <cell r="R112" t="str">
            <v>CASTELLANO</v>
          </cell>
          <cell r="S112" t="str">
            <v>ELECTRONICO</v>
          </cell>
          <cell r="U112" t="str">
            <v>NA</v>
          </cell>
          <cell r="V112" t="str">
            <v>INTRANET</v>
          </cell>
          <cell r="W112" t="str">
            <v>NA</v>
          </cell>
          <cell r="AV112" t="str">
            <v>INFORMACIÓN PÚBLICA CLASIFICADA</v>
          </cell>
        </row>
        <row r="113">
          <cell r="H113" t="str">
            <v>APLICATIVOS</v>
          </cell>
          <cell r="I113" t="str">
            <v>VALIDADOR DE CONDICIONES</v>
          </cell>
          <cell r="K113" t="str">
            <v>APICATIVO CON EL CUAL SE CAPTURA LA AUTORIZACIÓN DE DATOS PERSONALES</v>
          </cell>
          <cell r="R113" t="str">
            <v>CASTELLANO</v>
          </cell>
          <cell r="S113" t="str">
            <v>ELECTRONICO</v>
          </cell>
          <cell r="U113" t="str">
            <v>NA</v>
          </cell>
          <cell r="V113" t="str">
            <v>INTRANET</v>
          </cell>
          <cell r="W113" t="str">
            <v>NA</v>
          </cell>
          <cell r="AV113" t="str">
            <v>INFORMACIÓN PÚBLICA CLASIFICADA</v>
          </cell>
        </row>
        <row r="114">
          <cell r="H114" t="str">
            <v>REGISTROS</v>
          </cell>
          <cell r="I114" t="str">
            <v>MATRIZ DE LICENCIAMIENTO DE SOFTWARE</v>
          </cell>
          <cell r="K114" t="str">
            <v>HERRAMIENTA CON LA CUAL SE LLEVA EL CONTROL DE TODO EL LICENCIAMIENTO DE LA ENTIDAD</v>
          </cell>
          <cell r="R114" t="str">
            <v>CASTELLANO</v>
          </cell>
          <cell r="S114" t="str">
            <v>ELECTRONICO</v>
          </cell>
          <cell r="U114" t="str">
            <v>XLS</v>
          </cell>
          <cell r="V114" t="str">
            <v>NA</v>
          </cell>
          <cell r="W114" t="str">
            <v>NA</v>
          </cell>
          <cell r="AV114" t="str">
            <v>INFORMACIÓN PÚBLICA</v>
          </cell>
        </row>
        <row r="115">
          <cell r="H115" t="str">
            <v>REPOSITORIOS</v>
          </cell>
          <cell r="I115" t="str">
            <v>REPOSITORIO TECNOLOGÍAS DE LA INFORMACIÓN</v>
          </cell>
          <cell r="K115" t="str">
            <v>CONTIENE LA INFORMACIÓN CPORRESPONDIENTE A LA GESTIÓN DEL GRUPO DE TECNOLOGÍAS DE LA INFORMACIÓN.</v>
          </cell>
          <cell r="R115" t="str">
            <v>CASTELLANO</v>
          </cell>
          <cell r="S115" t="str">
            <v>ELECTRONICO</v>
          </cell>
          <cell r="U115" t="str">
            <v>PDF, XLS, DOC, PPT</v>
          </cell>
          <cell r="V115" t="str">
            <v>ONEDRIVE</v>
          </cell>
          <cell r="W115" t="str">
            <v>NA</v>
          </cell>
        </row>
        <row r="116">
          <cell r="H116" t="str">
            <v>REPOSITORIOS</v>
          </cell>
          <cell r="I116" t="str">
            <v>METAREPOSITORIO DE TECNOLOGÍAS DE LA INFORMACIÓN</v>
          </cell>
          <cell r="K116" t="str">
            <v>CONTIENE LAS GUÍAS DE USUARIO, GUÍAS TÉCNICAS Y EL VERSIONAMIENTO DE LOS SISTEMAS DE INFORMACIÓN.</v>
          </cell>
          <cell r="R116" t="str">
            <v>CASTELLANO</v>
          </cell>
          <cell r="S116" t="str">
            <v>ELECTRONICO</v>
          </cell>
          <cell r="U116" t="str">
            <v>NA</v>
          </cell>
          <cell r="V116" t="str">
            <v>ONEDRIVE</v>
          </cell>
          <cell r="W116" t="str">
            <v>NA</v>
          </cell>
        </row>
        <row r="117">
          <cell r="H117" t="str">
            <v>BASES DE DATOS</v>
          </cell>
          <cell r="I117" t="str">
            <v>BIOMÉTRICO</v>
          </cell>
          <cell r="K117" t="str">
            <v>ALOJAMIENTO DE LAS HUELLAS DIGITALES DE LOS COLABORADORES DE LA ENTIDAD</v>
          </cell>
          <cell r="R117" t="str">
            <v>CASTELLANO</v>
          </cell>
          <cell r="S117" t="str">
            <v>ELECTRONICO</v>
          </cell>
          <cell r="U117" t="str">
            <v>.psql</v>
          </cell>
          <cell r="V117" t="str">
            <v>NA</v>
          </cell>
          <cell r="W117" t="str">
            <v>NA</v>
          </cell>
        </row>
        <row r="118">
          <cell r="H118" t="str">
            <v>BASES DE DATOS</v>
          </cell>
          <cell r="I118" t="str">
            <v>VIDEOVIGILANCIA</v>
          </cell>
          <cell r="K118" t="str">
            <v>ALOJAMIENTO DE LOS VIDEOS CAPTURADOS POR LA CAÁMARA DE VIDEOVIGILANCIA</v>
          </cell>
          <cell r="R118" t="str">
            <v>CASTELLANO</v>
          </cell>
          <cell r="S118" t="str">
            <v>ELECTRONICO</v>
          </cell>
          <cell r="U118" t="str">
            <v>.MP4</v>
          </cell>
          <cell r="V118" t="str">
            <v>NA</v>
          </cell>
          <cell r="W118" t="str">
            <v>NA</v>
          </cell>
        </row>
        <row r="119">
          <cell r="H119" t="str">
            <v>BASES DE DATOS</v>
          </cell>
          <cell r="I119" t="str">
            <v>DIRECTORIO ACTIVO</v>
          </cell>
          <cell r="K119" t="str">
            <v>BASE DE DATOS DE USUARIOS DE LA PLATAFORMA TECNOLÓGICA DE LA ENTIDAD</v>
          </cell>
          <cell r="R119" t="str">
            <v>CASTELLANO</v>
          </cell>
          <cell r="S119" t="str">
            <v>ELECTRONICO</v>
          </cell>
          <cell r="U119" t="str">
            <v>.xls</v>
          </cell>
          <cell r="V119" t="str">
            <v>NA</v>
          </cell>
          <cell r="W119" t="str">
            <v>NA</v>
          </cell>
        </row>
        <row r="120">
          <cell r="H120" t="str">
            <v>REGISTROS DE CONTROL</v>
          </cell>
          <cell r="I120" t="str">
            <v>REGISTROS DE CONTROL DE ACCESO AL CENTRO DE DATOS</v>
          </cell>
          <cell r="K120" t="str">
            <v>CONTIENE EL REGISTROS Y VITACORAS DE CONTROL DE ACCESO AL CENTRO DE DATOS</v>
          </cell>
          <cell r="R120" t="str">
            <v>CASTELLANO</v>
          </cell>
          <cell r="S120" t="str">
            <v>ELECTRONICO/PAPEL</v>
          </cell>
          <cell r="U120" t="str">
            <v>PDF, XLS, DOC, TIF</v>
          </cell>
          <cell r="V120" t="str">
            <v>NA</v>
          </cell>
          <cell r="W120" t="str">
            <v>NO APLICA</v>
          </cell>
        </row>
        <row r="121">
          <cell r="H121" t="str">
            <v>ACCIONES CONSTITUCIONALES</v>
          </cell>
          <cell r="I121" t="str">
            <v>ESTUDIO DE ACCIÓN DE REPETICION</v>
          </cell>
          <cell r="K121" t="str">
            <v>ES EL ESTUDIO JURÍDICO POR PARTE EL PROFESIONAL, SOBRE PROCEDE O NO ADELANTAR LA ACCIÓN DE REPETICIÓN.</v>
          </cell>
          <cell r="R121" t="str">
            <v>CASTELLANO</v>
          </cell>
          <cell r="S121" t="str">
            <v>ELECTRONICO/PAPEL</v>
          </cell>
          <cell r="U121" t="str">
            <v>PDF, DOC, TIF, XLS</v>
          </cell>
          <cell r="V121" t="str">
            <v>ORFEO</v>
          </cell>
          <cell r="W121" t="str">
            <v>NO APLICA</v>
          </cell>
          <cell r="AV121" t="str">
            <v>INFORMACIÓN PÚBLICA</v>
          </cell>
        </row>
        <row r="122">
          <cell r="H122" t="str">
            <v>ACCIONES CONSTITUCIONALES</v>
          </cell>
          <cell r="I122" t="str">
            <v>ACCIONES DE TUTELA</v>
          </cell>
          <cell r="K122" t="str">
            <v>CONTIENE LAS CONTESTACIONES A LAS TUTELAS PRESENTADAS.</v>
          </cell>
          <cell r="R122" t="str">
            <v>CASTELLANO</v>
          </cell>
          <cell r="S122" t="str">
            <v>ELECTRONICO/PAPEL</v>
          </cell>
          <cell r="U122" t="str">
            <v>PDF, DOC, TIF, XLS</v>
          </cell>
          <cell r="V122" t="str">
            <v>ORFEO</v>
          </cell>
          <cell r="W122" t="str">
            <v>NO APLICA</v>
          </cell>
          <cell r="AV122" t="str">
            <v>INFORMACIÓN PÚBLICA CLASIFICADA</v>
          </cell>
        </row>
        <row r="123">
          <cell r="H123" t="str">
            <v>ACTAS</v>
          </cell>
          <cell r="I123" t="str">
            <v>ACTAS DE COMITÉ DE DEFENSA JUDICIAL Y CONCILIACION</v>
          </cell>
          <cell r="K123" t="str">
            <v>CONTIENE FICHAS TÉCNICOS/JURÍDICAS DE ESTUDIO DE LOS TEMAS QUE SE TRATAN EN EL COMITÉ.</v>
          </cell>
          <cell r="R123" t="str">
            <v>CASTELLANO</v>
          </cell>
          <cell r="S123" t="str">
            <v>ELECTRONICO/PAPEL</v>
          </cell>
          <cell r="U123" t="str">
            <v>PDF, DOC,</v>
          </cell>
          <cell r="V123" t="str">
            <v>NO APLICA</v>
          </cell>
          <cell r="W123" t="str">
            <v>NO APLICA</v>
          </cell>
        </row>
        <row r="124">
          <cell r="H124" t="str">
            <v>ACTAS</v>
          </cell>
          <cell r="I124" t="str">
            <v>ACTAS DE JUNTA DIRECTIVA</v>
          </cell>
          <cell r="K124" t="str">
            <v>CONTIENE LOS TEMAS INFORMAIVOS Y PARA APROBACIÓN QUE SE LLEVAN A LA JUNTA DIRECTIVA</v>
          </cell>
          <cell r="R124" t="str">
            <v>CASTELLANO</v>
          </cell>
          <cell r="S124" t="str">
            <v>ELECTRONICO/PAPEL</v>
          </cell>
          <cell r="U124" t="str">
            <v>PDF, DOC, TIF, XLS</v>
          </cell>
          <cell r="V124" t="str">
            <v>ORFEO</v>
          </cell>
          <cell r="W124" t="str">
            <v>NO APLICA</v>
          </cell>
          <cell r="AV124" t="str">
            <v>INFORMACIÓN PÚBLICA RESERVADA</v>
          </cell>
        </row>
        <row r="125">
          <cell r="H125" t="str">
            <v>INFORMES</v>
          </cell>
          <cell r="I125" t="str">
            <v>INFORMES COMITÉ  CONCILIACIÓN</v>
          </cell>
          <cell r="K125" t="str">
            <v>CONTIENE LA RELACIÓN DE LAS ACTIVIDADES REALIZADAS DURANTE EL SEMESTRE POR PARTE DEL COMITÉ DE OCNCILIACIÓN Y DEFENSA JURÍDICA.</v>
          </cell>
          <cell r="R125" t="str">
            <v>CASTELLANO</v>
          </cell>
          <cell r="S125" t="str">
            <v>ELECTRONICO/PAPEL</v>
          </cell>
          <cell r="U125" t="str">
            <v>PDF, DOC, TIF, XLS</v>
          </cell>
          <cell r="V125" t="str">
            <v>ORFEO</v>
          </cell>
          <cell r="W125" t="str">
            <v>NO APLICA</v>
          </cell>
          <cell r="AV125" t="str">
            <v>INFORMACIÓN PÚBLICA RESERVADA</v>
          </cell>
        </row>
        <row r="126">
          <cell r="H126" t="str">
            <v>INFORMES</v>
          </cell>
          <cell r="I126" t="str">
            <v>SEGUIMIENTO A PROCESOS JUDICIALES (CUENTA ANUAL CONSOLIDADA, FORMATO 9 PROCESOS JUDICIALES)</v>
          </cell>
          <cell r="K126" t="str">
            <v>CONTIENE TODOS LOS PROCESOS JUDICIALES QUE HA HABIDO EN LA VIGENCIA ANTERIOR</v>
          </cell>
          <cell r="R126" t="str">
            <v>CASTELLANO</v>
          </cell>
          <cell r="S126" t="str">
            <v>ELECTRONICO</v>
          </cell>
          <cell r="U126" t="str">
            <v>XLS</v>
          </cell>
          <cell r="V126" t="str">
            <v xml:space="preserve">CORREO ELECTRONICO </v>
          </cell>
          <cell r="W126" t="str">
            <v>NO APLICA</v>
          </cell>
          <cell r="AV126" t="str">
            <v>INFORMACIÓN PÚBLICA RESERVADA</v>
          </cell>
        </row>
        <row r="127">
          <cell r="H127" t="str">
            <v>INFORMES</v>
          </cell>
          <cell r="I127" t="str">
            <v>DELITOS CONTRA LA ADMINISTRACIÓN PÚBLICA</v>
          </cell>
          <cell r="K127" t="str">
            <v>CONTIENE LOS PROCESOS PENALES QUE HAY CONTRA EL BIEN PÚBLICO</v>
          </cell>
          <cell r="R127" t="str">
            <v>CASTELLANO</v>
          </cell>
          <cell r="S127" t="str">
            <v>ELECTRONICO</v>
          </cell>
          <cell r="U127" t="str">
            <v>XLS</v>
          </cell>
          <cell r="V127" t="str">
            <v>BASE DE DATOS DE OFICINA ASESORA JURÍDICA Y ORFEO.</v>
          </cell>
          <cell r="W127" t="str">
            <v>NO APLICA</v>
          </cell>
          <cell r="AV127" t="str">
            <v>INFORMACIÓN PÚBLICA RESERVADA</v>
          </cell>
        </row>
        <row r="128">
          <cell r="H128" t="str">
            <v>INFORMES</v>
          </cell>
          <cell r="I128" t="str">
            <v>INFORME DE PROCESOS JUDICIALES</v>
          </cell>
          <cell r="K128" t="str">
            <v>REPORTE DE LOS PROCESOS JUDICIALES DURANTE EL TRIMESTRE</v>
          </cell>
          <cell r="R128" t="str">
            <v>CASTELLANO</v>
          </cell>
          <cell r="S128" t="str">
            <v>ELECTRONICO</v>
          </cell>
          <cell r="U128" t="str">
            <v>XLS</v>
          </cell>
          <cell r="V128" t="str">
            <v>BASE DE DATOS DE OFICINA ASESORA JURÍDICA Y ORFEO.</v>
          </cell>
          <cell r="W128" t="str">
            <v>NO APLICA</v>
          </cell>
          <cell r="AV128" t="str">
            <v>INFORMACIÓN PÚBLICA RESERVADA</v>
          </cell>
        </row>
        <row r="129">
          <cell r="H129" t="str">
            <v>INFORMES</v>
          </cell>
          <cell r="I129" t="str">
            <v>1712 RITA</v>
          </cell>
          <cell r="R129" t="str">
            <v>CASTELLANO</v>
          </cell>
          <cell r="S129" t="str">
            <v>ELECTRONICO</v>
          </cell>
          <cell r="U129" t="str">
            <v>PDF, DOC, TIF, XLS</v>
          </cell>
          <cell r="V129" t="str">
            <v>BASE DE DATOS DE OFICINA ASESORA JURÍDICA Y ORFEO.</v>
          </cell>
          <cell r="W129" t="str">
            <v>NO APLICA</v>
          </cell>
          <cell r="AV129" t="str">
            <v>INFORMACIÓN PÚBLICA RESERVADA</v>
          </cell>
        </row>
        <row r="130">
          <cell r="H130" t="str">
            <v>COMUNICACIONES</v>
          </cell>
          <cell r="I130" t="str">
            <v>COMUNICACIONES EXTERNAS</v>
          </cell>
          <cell r="K130" t="str">
            <v>RESPUESTA A REQUERIMIENTOS DE ENTES DE CONTROL, REENVÍO DE NOTIFICACIONES JUDICIALES, SOLICITUD DE CONCEPTOS A ENTES DE CONTROL O ENTIDADES GUBERNAMENTALES.</v>
          </cell>
          <cell r="R130" t="str">
            <v>CASTELLANO</v>
          </cell>
          <cell r="S130" t="str">
            <v>ELECTRONICO/PAPEL</v>
          </cell>
          <cell r="U130" t="str">
            <v>PDF, DOC, TIF, XLS</v>
          </cell>
          <cell r="V130" t="str">
            <v>ORFEO</v>
          </cell>
          <cell r="W130" t="str">
            <v>NO APLICA</v>
          </cell>
          <cell r="AV130" t="str">
            <v>INFORMACIÓN PÚBLICA CLASIFICADA</v>
          </cell>
        </row>
        <row r="131">
          <cell r="H131" t="str">
            <v>POLÍTICAS</v>
          </cell>
          <cell r="I131" t="str">
            <v>POLITICA DE PREVENCION DEL DAÑO ANTIJURIDICO</v>
          </cell>
          <cell r="K131" t="str">
            <v>CONTIENE LOS LINEAMIENTOS PARA LA PREVENCIÓN DEL DAÑO JURIDICO EN LA ENTIDAD.</v>
          </cell>
          <cell r="R131" t="str">
            <v>CASTELLANO</v>
          </cell>
          <cell r="S131" t="str">
            <v>ELECTRONICO/PAPEL</v>
          </cell>
          <cell r="U131" t="str">
            <v>PDF, DOC, TIF, XLS</v>
          </cell>
          <cell r="V131" t="str">
            <v>ORFEO</v>
          </cell>
          <cell r="W131" t="str">
            <v>NO APLICA</v>
          </cell>
          <cell r="AV131" t="str">
            <v>INFORMACIÓN PÚBLICA</v>
          </cell>
        </row>
        <row r="132">
          <cell r="H132" t="str">
            <v>PROCESOS JUDICIALES</v>
          </cell>
          <cell r="I132" t="str">
            <v>PROCESOS JUDICIALES</v>
          </cell>
          <cell r="K132" t="str">
            <v>CONTIENE PROCESOS JUDICIALES</v>
          </cell>
          <cell r="R132" t="str">
            <v>CASTELLANO</v>
          </cell>
          <cell r="S132" t="str">
            <v>ELECTRONICO/PAPEL</v>
          </cell>
          <cell r="U132" t="str">
            <v>PDF, DOC, TIF, XLS</v>
          </cell>
          <cell r="V132" t="str">
            <v>ORFEO</v>
          </cell>
          <cell r="W132" t="str">
            <v>NO APLICA</v>
          </cell>
          <cell r="AV132" t="str">
            <v>INFORMACIÓN PÚBLICA RESERVADA</v>
          </cell>
        </row>
        <row r="133">
          <cell r="H133" t="str">
            <v>REPOSITORIOS</v>
          </cell>
          <cell r="I133" t="str">
            <v>DEFENSA JURÍDICA DECRETO 806 DE 2020</v>
          </cell>
          <cell r="K133" t="str">
            <v>FUE CREADO CON EL FIN DE DAR CUMPLIMIENTO AL DECRETO LEGISLATIVO  806 DE 2020</v>
          </cell>
          <cell r="R133" t="str">
            <v>CASTELLANO</v>
          </cell>
          <cell r="S133" t="str">
            <v>ELECTRONICO</v>
          </cell>
          <cell r="U133" t="str">
            <v>CORREO ELECTRONICO</v>
          </cell>
          <cell r="V133" t="str">
            <v>ORFEO</v>
          </cell>
          <cell r="W133" t="str">
            <v>NO APLICA</v>
          </cell>
          <cell r="AV133" t="str">
            <v>INFORMACIÓN PÚBLICA RESERVADA</v>
          </cell>
        </row>
        <row r="134">
          <cell r="H134" t="str">
            <v>PROCEDIMIENTOS</v>
          </cell>
          <cell r="I134" t="str">
            <v>Atención Solicitudes de Autoridades Jurisdiccionales, Ministerio Público, particulares y Organismos de Control</v>
          </cell>
          <cell r="K134" t="str">
            <v>Establecer el mecanismo de atención a entes externos de control y el procedimiento para la gestión de solicitudes de información y/o requerimientos de estos.</v>
          </cell>
          <cell r="R134" t="str">
            <v>CASTELLANO</v>
          </cell>
          <cell r="S134" t="str">
            <v>ELECTRONICO/PAPEL</v>
          </cell>
          <cell r="U134" t="str">
            <v>CORREO ELECTRONICO, OFICIOS FIRMADOS POR LA GERENTE,  BASE DE DATOS</v>
          </cell>
          <cell r="V134" t="str">
            <v>ORFEO</v>
          </cell>
          <cell r="W134" t="str">
            <v>NO APLICA</v>
          </cell>
          <cell r="AV134" t="str">
            <v>INFORMACIÓN PÚBLICA</v>
          </cell>
        </row>
        <row r="135">
          <cell r="H135" t="str">
            <v>BASES DE DATOS</v>
          </cell>
          <cell r="I135" t="str">
            <v>BASE DE DATOS DE REQUERIMIENTOS DE ENTES EXTERNOS</v>
          </cell>
          <cell r="K135" t="str">
            <v xml:space="preserve">CONTIENE ELREGISTRO DE LOS REQUERIMIENTOS DEL OS DIFERENTES ENTES DE CONTROL.(CONTRALORIA, PROCURADURIA, </v>
          </cell>
          <cell r="R135" t="str">
            <v>CASTELLANO</v>
          </cell>
          <cell r="S135" t="str">
            <v>ELECTRONICO/PAPEL</v>
          </cell>
          <cell r="U135" t="str">
            <v>CORREO ELECTRONICO, OFICIOS FIRMADOS POR LA GERENTE,  BASE DE DATOS</v>
          </cell>
          <cell r="V135" t="str">
            <v>ORFEO</v>
          </cell>
          <cell r="W135" t="str">
            <v>NO APLICA</v>
          </cell>
          <cell r="AV135" t="str">
            <v>INFORMACIÓN PÚBLICA</v>
          </cell>
        </row>
        <row r="136">
          <cell r="H136" t="str">
            <v>REGLAMENTO INTERNO DEL COMITÉ DE CONCILIACIÓN Y DEFENSA JUDICIAL</v>
          </cell>
          <cell r="I136" t="str">
            <v>REGLAMENTO INTERNO DEL COMITÉ DE CONCILIACIÓN Y DEFENSA JUDICIAL</v>
          </cell>
          <cell r="K136" t="str">
            <v>CONTIENE EL REGLAMENTO DEL COMITÉ DE OCNCILIACIÓN Y DEFENSA JUDICIAL</v>
          </cell>
          <cell r="R136" t="str">
            <v>CASTELLANO</v>
          </cell>
          <cell r="S136" t="str">
            <v>ELECTRONICO/PAPEL</v>
          </cell>
          <cell r="U136" t="str">
            <v>PDF, DOC, TIF, XLS</v>
          </cell>
          <cell r="V136" t="str">
            <v>ORFEO</v>
          </cell>
          <cell r="W136" t="str">
            <v>NO APLICA</v>
          </cell>
          <cell r="AV136" t="str">
            <v>INFORMACIÓN PÚBLICA</v>
          </cell>
        </row>
        <row r="137">
          <cell r="H137" t="str">
            <v>DERECHOS DE PETICION</v>
          </cell>
          <cell r="I137" t="str">
            <v>DERECHOS DE PETICION</v>
          </cell>
          <cell r="K137" t="str">
            <v>RESPUESTA A INFORMACIÓN QUE SOLICITAN AUTORIDADES.</v>
          </cell>
          <cell r="R137" t="str">
            <v>CASTELLANO</v>
          </cell>
          <cell r="S137" t="str">
            <v>ELECTRONICO/PAPEL</v>
          </cell>
          <cell r="U137" t="str">
            <v>PDF</v>
          </cell>
          <cell r="V137" t="str">
            <v>ORFEO SÓLO PARA CONSULTA INTERNA</v>
          </cell>
          <cell r="W137" t="str">
            <v>NO APLICA POR CARÁCTER DE RESERVA</v>
          </cell>
          <cell r="AV137" t="str">
            <v>REVISAR CON JURÍDICA</v>
          </cell>
        </row>
        <row r="138">
          <cell r="H138" t="str">
            <v>INFORMES</v>
          </cell>
          <cell r="I138" t="str">
            <v xml:space="preserve">INFORMES A ENTES DE CONTROL </v>
          </cell>
          <cell r="K138" t="str">
            <v>CONTIENE INFORMACIÓN RESPECTO AL TRÁMITO DE PROCESOS INTERNOS QUE TIENE CARÁCTER DE RESERVA</v>
          </cell>
          <cell r="R138" t="str">
            <v>CASTELLANO</v>
          </cell>
          <cell r="S138" t="str">
            <v>ELECTRONICO/PAPEL</v>
          </cell>
          <cell r="U138" t="str">
            <v>PDF</v>
          </cell>
          <cell r="V138" t="str">
            <v>ORFEO SÓLO PARA CONSULTA INTERNA</v>
          </cell>
          <cell r="W138" t="str">
            <v>NO APLICA POR CARÁCTER DE RESERVA</v>
          </cell>
          <cell r="AV138" t="str">
            <v>REVISAR CON JURÍDICA</v>
          </cell>
        </row>
        <row r="139">
          <cell r="H139" t="str">
            <v>INFORMES</v>
          </cell>
          <cell r="I139" t="str">
            <v>INFORMES DE GESTION GRUPO CONTROL INTERNO DISCIPLINARIOS</v>
          </cell>
          <cell r="K139" t="str">
            <v>CONTIENE LA INFORMACIÓN DE TODAS LAS ACTIVIDADES QUE SE ADELANTAN AL INTERIOR DEL GRUPO Y SE PRESENTA TRIMESTRALMENTE AL SUBGERENTE ADMINISTRATIVO</v>
          </cell>
          <cell r="R139" t="str">
            <v>CASTELLANO</v>
          </cell>
          <cell r="S139" t="str">
            <v>ELECTRONICO/PAPEL</v>
          </cell>
          <cell r="U139" t="str">
            <v>PDF</v>
          </cell>
          <cell r="V139" t="str">
            <v>ORFEO SÓLO PARA CONSULTA INTERNA</v>
          </cell>
          <cell r="W139" t="str">
            <v>NO APLICA POR CARÁCTER DE RESERVA</v>
          </cell>
          <cell r="AV139" t="str">
            <v>REVISAR CON JURÍDICA</v>
          </cell>
        </row>
        <row r="140">
          <cell r="H140" t="str">
            <v>INFORMES</v>
          </cell>
          <cell r="I140" t="str">
            <v>INFORMES DE TRASLADOS DE PROCESOS PROCURADURIA GENERAL DE LA NACION</v>
          </cell>
          <cell r="K140" t="str">
            <v>HACE REFERENCIA A LOS TRASLADOS DE PROCESOS POR COMPETENCIA A LA PROCURADURIA GENERAL DE LA NACION</v>
          </cell>
          <cell r="R140" t="str">
            <v>CASTELLANO</v>
          </cell>
          <cell r="S140" t="str">
            <v>ELECTRONICO/PAPEL</v>
          </cell>
          <cell r="U140" t="str">
            <v>PDF</v>
          </cell>
          <cell r="V140" t="str">
            <v>ORFEO SÓLO PARA CONSULTA INTERNA</v>
          </cell>
          <cell r="W140" t="str">
            <v>NO APLICA POR CARÁCTER DE RESERVA</v>
          </cell>
          <cell r="AV140" t="str">
            <v>INFORMACIÓN PÚBLICA RESERVADA</v>
          </cell>
        </row>
        <row r="141">
          <cell r="H141" t="str">
            <v>INVENTARIOS</v>
          </cell>
          <cell r="I141" t="str">
            <v>INVENTARIOS DOCUMENTALES ARCHIVOS DE GESTION</v>
          </cell>
          <cell r="K141" t="str">
            <v>CONTIENE INVENTARIOS DOCUMENTALES ARCHIVOS DE GESTION</v>
          </cell>
          <cell r="R141" t="str">
            <v>CASTELLANO</v>
          </cell>
          <cell r="S141" t="str">
            <v>ELECTRONICO/PAPEL</v>
          </cell>
          <cell r="U141" t="str">
            <v>PDF</v>
          </cell>
          <cell r="V141" t="str">
            <v>ORFEO SÓLO PARA CONSULTA INTERNA</v>
          </cell>
          <cell r="W141" t="str">
            <v>NO APLICA POR CARÁCTER DE RESERVA</v>
          </cell>
          <cell r="AV141" t="str">
            <v>REVISAR CON JURÍDICA</v>
          </cell>
        </row>
        <row r="142">
          <cell r="H142" t="str">
            <v>FORMATOS</v>
          </cell>
          <cell r="I142" t="str">
            <v>MATRIZ DEFINITIVA PROCESOS DISCIPLINARIOS</v>
          </cell>
          <cell r="K142" t="str">
            <v>CONTIENE LA CRONOLOGÍA DE LAS ACTUACIONES DENTRO DEL PROCESO DESDE LA QUEJA O EL INFORME, HASTA LA DECISIÓN FINAL Y UNA DESCRIPCIÓN DE LA CONDUCTA QUE ESTÁ SIENDO INVESTIGADA.</v>
          </cell>
          <cell r="R142" t="str">
            <v>CASTELLANO</v>
          </cell>
          <cell r="S142" t="str">
            <v>ELECTRONICO/PAPEL</v>
          </cell>
          <cell r="U142" t="str">
            <v>PDF</v>
          </cell>
          <cell r="V142" t="str">
            <v>ORFEO SÓLO PARA CONSULTA INTERNA</v>
          </cell>
          <cell r="W142" t="str">
            <v>NO APLICA POR CARÁCTER DE RESERVA</v>
          </cell>
          <cell r="AV142" t="str">
            <v>INFORMACIÓN PÚBLICA RESERVADA</v>
          </cell>
        </row>
        <row r="143">
          <cell r="H143" t="str">
            <v>REPOSITORIO</v>
          </cell>
          <cell r="I143" t="str">
            <v>BACKUP ACTUACIONES DISCIPLINARIOS</v>
          </cell>
          <cell r="K143" t="str">
            <v>CONTIENE LA INFORMACIÓN DE LAS ACTIVIDADES ADELANTADAS EN EL TRAMITE DE IMPULSO DE LOS PROCESOS DISCIPLINARIOS</v>
          </cell>
          <cell r="R143" t="str">
            <v>CASTELLANO</v>
          </cell>
          <cell r="S143" t="str">
            <v>ELECTRONICO/PAPEL</v>
          </cell>
          <cell r="U143" t="str">
            <v>PDF</v>
          </cell>
          <cell r="V143" t="str">
            <v>ORFEO SÓLO PARA CONSULTA INTERNA</v>
          </cell>
          <cell r="W143" t="str">
            <v>NO APLICA POR CARÁCTER DE RESERVA</v>
          </cell>
          <cell r="AV143" t="str">
            <v>REVISAR CON JURÍDICA</v>
          </cell>
        </row>
        <row r="144">
          <cell r="H144" t="str">
            <v>PROCEDIMIENTOS</v>
          </cell>
          <cell r="I144" t="str">
            <v>CONTROL INTERNO DISCIPLINARIO</v>
          </cell>
          <cell r="K144" t="str">
            <v>CONTIENE LA INFORMACIÓN DE LAS ACTIVIDADES ADELANTADAS POR LOS ABOGADOS SUSTANCIADORES, LA GERENTE MASTER, LA SECRETARÍA JURÍDICA Y APOYO A LA GESTIÓN.</v>
          </cell>
          <cell r="R144" t="str">
            <v>CASTELLANO</v>
          </cell>
          <cell r="S144" t="str">
            <v>ELECTRONICO/PAPEL</v>
          </cell>
          <cell r="U144" t="str">
            <v>PDF</v>
          </cell>
          <cell r="V144" t="str">
            <v>ORFEO SÓLO PARA CONSULTA INTERNA</v>
          </cell>
          <cell r="W144" t="str">
            <v>NO APLICA POR CARÁCTER DE RESERVA</v>
          </cell>
          <cell r="AV144" t="str">
            <v>INFORMACIÓN PÚBLICA RESERVADA</v>
          </cell>
        </row>
        <row r="145">
          <cell r="H145" t="str">
            <v xml:space="preserve">PROCESOS </v>
          </cell>
          <cell r="I145" t="str">
            <v>PROCESOS DISCIPLINARIOS</v>
          </cell>
          <cell r="K145" t="str">
            <v>CONTIENE LOS DOCUMENTOS DERIVADOS DE LA ACTUACIÓN DISCIPLINARIA COMO CONSECUENCIA DE UNA QUEJA PRESENTADA O UN INFORME DEL SERVIDOR PÚBLICO.</v>
          </cell>
          <cell r="R145" t="str">
            <v>CASTELLANO</v>
          </cell>
          <cell r="S145" t="str">
            <v>ELECTRONICO/PAPEL</v>
          </cell>
          <cell r="U145" t="str">
            <v>PDF</v>
          </cell>
          <cell r="V145" t="str">
            <v>ORFEO SÓLO PARA CONSULTA INTERNA</v>
          </cell>
          <cell r="W145" t="str">
            <v>NO APLICA POR CARÁCTER DE RESERVA</v>
          </cell>
          <cell r="AV145" t="str">
            <v>INFORMACIÓN PÚBLICA RESERVADA</v>
          </cell>
        </row>
        <row r="146">
          <cell r="H146" t="str">
            <v>CATALOGO DOCUMENTAL</v>
          </cell>
          <cell r="I146" t="str">
            <v>CATALOGO DOCUMENTAL</v>
          </cell>
          <cell r="K146" t="str">
            <v>CONTIENE LA BASE DE DATOS DE LA DOCUMENTACIÓN DEL SISTEMA INTEGRADO DE GESTIÓN DE ENTERRITORIO</v>
          </cell>
          <cell r="R146" t="str">
            <v>CASTELLANO</v>
          </cell>
          <cell r="S146" t="str">
            <v>ELECTRONICO/PAPEL</v>
          </cell>
          <cell r="U146" t="str">
            <v>PDF, .XLS, .DOC, .ODT</v>
          </cell>
          <cell r="V146" t="str">
            <v>CATALOGO DOCUMENTAL</v>
          </cell>
          <cell r="W146" t="str">
            <v>EN LA INTRANET PARA CONSULTA EN EL CATALOGO DOCUMENTAL</v>
          </cell>
          <cell r="AV146" t="str">
            <v>INFORMACIÓN PÚBLICA</v>
          </cell>
        </row>
        <row r="147">
          <cell r="H147" t="str">
            <v>INFORMES</v>
          </cell>
          <cell r="I147" t="str">
            <v>INFORMES INDICADORES DE GESTION</v>
          </cell>
          <cell r="K147" t="str">
            <v>EN EL INFORME SE CONSOLIDAD LA GESTIÓN DE LOS INDICADORES DE GESTIÓN, DONDE SE IDENTIFICA EL NUMERO Y LOS OBJETIVOS DE GESTIÓN DE CALIDAD DE LOS PROCESOS DEL SISTEMA INTEGRADO DE GESTIÓN</v>
          </cell>
          <cell r="R147" t="str">
            <v>CASTELLANO</v>
          </cell>
          <cell r="S147" t="str">
            <v>ELECTRONICO</v>
          </cell>
          <cell r="U147" t="str">
            <v>PDF</v>
          </cell>
          <cell r="V147" t="str">
            <v>CATALOGO DOCUMENTAL</v>
          </cell>
          <cell r="W147" t="str">
            <v>EN LA INTRANET PARA CONSULTA EN EL CATALOGO DOCUMENTAL</v>
          </cell>
          <cell r="AV147" t="str">
            <v>INFORMACIÓN PÚBLICA</v>
          </cell>
        </row>
        <row r="148">
          <cell r="H148" t="str">
            <v>INFORMES</v>
          </cell>
          <cell r="I148" t="str">
            <v>INFORME DE PRODUCTOS NO CONFORMES</v>
          </cell>
          <cell r="K148" t="str">
            <v>EN EL INFORME SE CONSOLIDAD EL REPORTE DE LOS PRODUCTOS GENERADOS DE LOS PROCESOS Y LA IDENTIFICACIÓN DE LAS SALIDAS NO CONFORMES DE LOS PROCESOS QUE MANEJAN PRODUCTOS NO CONFORMES</v>
          </cell>
          <cell r="R148" t="str">
            <v>CASTELLANO</v>
          </cell>
          <cell r="S148" t="str">
            <v>ELECTRONICO</v>
          </cell>
          <cell r="U148" t="str">
            <v>PDF</v>
          </cell>
          <cell r="V148" t="str">
            <v>CATALOGO DOCUMENTAL</v>
          </cell>
          <cell r="W148" t="str">
            <v>EN LA INTRANET PARA CONSULTA EN EL CATALOGO DOCUMENTAL</v>
          </cell>
          <cell r="AV148" t="str">
            <v>INFORMACIÓN PÚBLICA</v>
          </cell>
        </row>
        <row r="149">
          <cell r="H149" t="str">
            <v>INFORMES</v>
          </cell>
          <cell r="I149" t="str">
            <v>INFORME DE ACCIONES CORRECTIVAS Y DE MEJORA</v>
          </cell>
          <cell r="K149" t="str">
            <v>EN EL INFORME SE CONSOLIDA L DESCRIRPCIÓN Y ESTADO DE LAS ACCIONES CORRECTIVAS Y DE MEJORA AFORMULADAS PARA EL SISTEMA INTEGRADO DE GESTIÓN.</v>
          </cell>
          <cell r="R149" t="str">
            <v>CASTELLANO</v>
          </cell>
          <cell r="S149" t="str">
            <v>ELECTRONICO</v>
          </cell>
          <cell r="U149" t="str">
            <v>PDF, .DOC.</v>
          </cell>
          <cell r="V149" t="str">
            <v>ONEDRIVE</v>
          </cell>
          <cell r="W149" t="str">
            <v>NO APLICA</v>
          </cell>
          <cell r="AV149" t="str">
            <v>INFORMACIÓN PÚBLICA</v>
          </cell>
        </row>
        <row r="150">
          <cell r="H150" t="str">
            <v>INFORMES</v>
          </cell>
          <cell r="I150" t="str">
            <v>INFORME DE REVISIÓN POR LA DIRECCIÓN</v>
          </cell>
          <cell r="K150" t="str">
            <v>DOCUMENTO QUE CONTIENE EL RESULTADO DE LA GESTIÓN REALIADA EN LOS PROCESOS INSTITUCIONALES A PARTIR DE REQUISITOS DE INFORMACIÓN QUE PIDEN LAS NORMAS ISO Y LOS DEMÁS QUE APLIQUEN PARA EL SISTEMA INTEGRADO DE GESTIÓN.</v>
          </cell>
          <cell r="R150" t="str">
            <v>CASTELLANO</v>
          </cell>
          <cell r="S150" t="str">
            <v>ELECTRONICO</v>
          </cell>
          <cell r="U150" t="str">
            <v>PDF, PPTX.</v>
          </cell>
          <cell r="V150" t="str">
            <v>CATALOGO DOCUMENTAL</v>
          </cell>
          <cell r="W150" t="str">
            <v>EN LA INTRANET PARA CONSULTA EN EL CATALOGO DOCUMENTAL</v>
          </cell>
          <cell r="AV150" t="str">
            <v>INFORMACIÓN PÚBLICA</v>
          </cell>
        </row>
        <row r="151">
          <cell r="H151" t="str">
            <v>APLICATIVOS</v>
          </cell>
          <cell r="I151" t="str">
            <v>APLICATIVO SISTEMA DE GESTIÓN DE CALIDAD</v>
          </cell>
          <cell r="K151" t="str">
            <v>HERRAMIENTA QUE  REALIZA LA ADMINISTRACIÓN DE PRODUCTOS NO CONFORMES, INDICADORES Y ACCIONES DE MEJORA</v>
          </cell>
          <cell r="R151" t="str">
            <v>CASTELLANO</v>
          </cell>
          <cell r="S151" t="str">
            <v>ELECTRONICO</v>
          </cell>
          <cell r="U151" t="str">
            <v>PENDIENTE</v>
          </cell>
          <cell r="V151" t="str">
            <v>INTRANET</v>
          </cell>
          <cell r="W151" t="str">
            <v>INTRANET</v>
          </cell>
          <cell r="AV151" t="str">
            <v>INFORMACIÓN PÚBLICA</v>
          </cell>
        </row>
        <row r="152">
          <cell r="H152" t="str">
            <v>APLICATIVOS</v>
          </cell>
          <cell r="I152" t="str">
            <v>APLICATIVO GRC  (MODULO INDICADORES)</v>
          </cell>
          <cell r="K152" t="str">
            <v>HERRAMIENTA DONDE SE REALIZA EL CARGUE  Y SEGUIMIENTO DE  LOS INDICADORES DE GESTIÓN DE CADA PROCESO DE LA ENTIDAD</v>
          </cell>
          <cell r="R152" t="str">
            <v>CASTELLANO</v>
          </cell>
          <cell r="S152" t="str">
            <v>ELECTRONICO</v>
          </cell>
          <cell r="V152" t="str">
            <v>INTRANET</v>
          </cell>
          <cell r="W152" t="str">
            <v>INTRANET</v>
          </cell>
          <cell r="AV152" t="str">
            <v>INFORMACIÓN PÚBLICA</v>
          </cell>
        </row>
        <row r="153">
          <cell r="H153" t="str">
            <v>APLICATIVOS</v>
          </cell>
          <cell r="I153" t="str">
            <v>APLICATIVO GRC (MODULO PRODUCTOS NO CONFORMES)</v>
          </cell>
          <cell r="K153" t="str">
            <v xml:space="preserve">HERRAMIENTA DONDE SE REALIZA EL CARGUE  Y SEGUIMIENTO A LOS PRODUCTOS NO CONFORMES DE LA ENTIDAD </v>
          </cell>
          <cell r="R153" t="str">
            <v>CASTELLANO</v>
          </cell>
          <cell r="S153" t="str">
            <v>ELECTRONICO</v>
          </cell>
          <cell r="V153" t="str">
            <v>INTRANET</v>
          </cell>
          <cell r="W153" t="str">
            <v>INTRANET</v>
          </cell>
          <cell r="AV153" t="str">
            <v>INFORMACIÓN PÚBLICA</v>
          </cell>
        </row>
        <row r="154">
          <cell r="H154" t="str">
            <v>APLICATIVOS</v>
          </cell>
          <cell r="I154" t="str">
            <v>APLICATIVO GRC (GESTIÓN DE DOCUMENTOS)</v>
          </cell>
          <cell r="K154" t="str">
            <v xml:space="preserve">HERRAMIENTA DONDE SE REALIZA EL CARGUE  Y ADMINISTRACIÓN DE LOS DOCUMENTOS GENERADOS EN LOS PROCEOS DE  LA ENTIDAD </v>
          </cell>
          <cell r="R154" t="str">
            <v>CASTELLANO</v>
          </cell>
          <cell r="S154" t="str">
            <v>ELECTRONICO</v>
          </cell>
          <cell r="V154" t="str">
            <v>INTRANET</v>
          </cell>
          <cell r="W154" t="str">
            <v>INTRANET</v>
          </cell>
          <cell r="AV154" t="str">
            <v>INFORMACIÓN PÚBLICA</v>
          </cell>
        </row>
        <row r="155">
          <cell r="H155" t="str">
            <v xml:space="preserve">MANUALES </v>
          </cell>
          <cell r="I155" t="str">
            <v>MANUAL DEL SISTEMA DE GESTIÓN DE CALIDAD</v>
          </cell>
          <cell r="K155" t="str">
            <v xml:space="preserve">CONTIENE EL COMPENDIO  DE LA INFORMACIÓN DEL SISTEMA DE CALIDAD </v>
          </cell>
          <cell r="R155" t="str">
            <v>CASTELLANO</v>
          </cell>
          <cell r="S155" t="str">
            <v>ELECTRONICO/PAPEL</v>
          </cell>
          <cell r="U155" t="str">
            <v>PDF, XLS, DOC</v>
          </cell>
          <cell r="V155" t="str">
            <v>CATALOGO DOCUMENTAL</v>
          </cell>
          <cell r="W155" t="str">
            <v>NO APLICA</v>
          </cell>
          <cell r="AV155" t="str">
            <v>INFORMACIÓN PÚBLICA</v>
          </cell>
        </row>
        <row r="156">
          <cell r="H156" t="str">
            <v>PROCEDIMIENTOS</v>
          </cell>
          <cell r="I156" t="str">
            <v xml:space="preserve">CONTROL DE DOCUMENTOS </v>
          </cell>
          <cell r="K156"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6" t="str">
            <v>CASTELLANO</v>
          </cell>
          <cell r="S156" t="str">
            <v>ELECTRONICO/PAPEL</v>
          </cell>
          <cell r="U156" t="str">
            <v>PDF, XLS, DOC</v>
          </cell>
          <cell r="V156" t="str">
            <v>CATALOGO DOCUMENTAL</v>
          </cell>
          <cell r="W156" t="str">
            <v>NO APLICA</v>
          </cell>
          <cell r="AV156" t="str">
            <v>INFORMACIÓN PÚBLICA</v>
          </cell>
        </row>
        <row r="157">
          <cell r="H157" t="str">
            <v>PROCEDIMIENTOS</v>
          </cell>
          <cell r="I157" t="str">
            <v>CONTROL DE PRODUCTOS Y SERVICIOS DE ENTERRITORIO</v>
          </cell>
          <cell r="K157" t="str">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ell>
          <cell r="R157" t="str">
            <v>CASTELLANO</v>
          </cell>
          <cell r="S157" t="str">
            <v>ELECTRONICO/PAPEL</v>
          </cell>
          <cell r="U157" t="str">
            <v>PDF, XLS, DOC</v>
          </cell>
          <cell r="V157" t="str">
            <v>CATALOGO DOCUMENTAL</v>
          </cell>
          <cell r="W157" t="str">
            <v>NO APLICA</v>
          </cell>
          <cell r="AV157" t="str">
            <v>INFORMACIÓN PÚBLICA</v>
          </cell>
        </row>
        <row r="158">
          <cell r="H158" t="str">
            <v>PROCEDIMIENTOS</v>
          </cell>
          <cell r="I158" t="str">
            <v>ACCIONES CORRECTIVAS Y DE MEJORA</v>
          </cell>
          <cell r="K158"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8" t="str">
            <v>CASTELLANO</v>
          </cell>
          <cell r="S158" t="str">
            <v>ELECTRONICO/PAPEL</v>
          </cell>
          <cell r="U158" t="str">
            <v>PDF, XLS, DOC</v>
          </cell>
          <cell r="V158" t="str">
            <v>CATALOGO DOCUMENTAL</v>
          </cell>
          <cell r="W158" t="str">
            <v>NO APLICA</v>
          </cell>
          <cell r="AV158" t="str">
            <v>INFORMACIÓN PÚBLICA</v>
          </cell>
        </row>
        <row r="159">
          <cell r="H159" t="str">
            <v>PROCEDIMIENTOS</v>
          </cell>
          <cell r="I159" t="str">
            <v xml:space="preserve">REVISIÓN Y EVALUACIÓN DEL SISTEMA INTEGRADO DE GESTIÓN </v>
          </cell>
          <cell r="K159" t="str">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ell>
          <cell r="R159" t="str">
            <v>CASTELLANO</v>
          </cell>
          <cell r="S159" t="str">
            <v>ELECTRONICO/PAPEL</v>
          </cell>
          <cell r="U159" t="str">
            <v>PDF, XLS, DOC</v>
          </cell>
          <cell r="V159" t="str">
            <v>CATALOGO DOCUMENTAL</v>
          </cell>
          <cell r="W159" t="str">
            <v>NO APLICA</v>
          </cell>
          <cell r="AV159" t="str">
            <v>INFORMACIÓN PÚBLICA</v>
          </cell>
        </row>
        <row r="160">
          <cell r="H160" t="str">
            <v>PROCEDIMIENTOS</v>
          </cell>
          <cell r="I160" t="str">
            <v>INDICADORES DEL SISTEMA DE GESTIÓN DE CALIDAD</v>
          </cell>
          <cell r="K160" t="str">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ell>
          <cell r="R160" t="str">
            <v>CASTELLANO</v>
          </cell>
          <cell r="S160" t="str">
            <v>ELECTRONICO/PAPEL</v>
          </cell>
          <cell r="U160" t="str">
            <v>PDF, XLS, DOC</v>
          </cell>
          <cell r="V160" t="str">
            <v>CATALOGO DOCUMENTAL</v>
          </cell>
          <cell r="W160" t="str">
            <v>NO APLICA</v>
          </cell>
          <cell r="AV160" t="str">
            <v>INFORMACIÓN PÚBLICA</v>
          </cell>
        </row>
        <row r="161">
          <cell r="H161" t="str">
            <v>FORMATOS</v>
          </cell>
          <cell r="I161" t="str">
            <v>MATRIZ DE INDICADORES DE GESTIÓN</v>
          </cell>
          <cell r="K161" t="str">
            <v>FORMATO QUE CONTIENE LA ESTRUCTURA DE LOS INDICADORES DE GESTIÓN DE CADA PROCESO.</v>
          </cell>
          <cell r="R161" t="str">
            <v>CASTELLANO</v>
          </cell>
          <cell r="S161" t="str">
            <v>ELECTRONICO/PAPEL</v>
          </cell>
          <cell r="U161" t="str">
            <v>PDF, XLS, DOC</v>
          </cell>
          <cell r="V161" t="str">
            <v>CATALOGO DOCUMENTAL</v>
          </cell>
          <cell r="W161" t="str">
            <v>NO APLICA</v>
          </cell>
          <cell r="AV161" t="str">
            <v>INFORMACIÓN PÚBLICA</v>
          </cell>
        </row>
        <row r="162">
          <cell r="H162" t="str">
            <v>FORMATOS</v>
          </cell>
          <cell r="I162" t="str">
            <v>LISTADO DE DOCUMENTOS EXTERNOS DEL SGC</v>
          </cell>
          <cell r="K162" t="str">
            <v>FORMATO QUE CONTIENE LA NORMATIVIDAD APLICABLE A CADA PROCESO DEL SISTEMA INTEGRADO DE GESTIÓN.</v>
          </cell>
          <cell r="R162" t="str">
            <v>CASTELLANO</v>
          </cell>
          <cell r="S162" t="str">
            <v>ELECTRONICO/PAPEL</v>
          </cell>
          <cell r="U162" t="str">
            <v>PDF, XLS, DOC</v>
          </cell>
          <cell r="V162" t="str">
            <v>CATALOGO DOCUMENTAL</v>
          </cell>
          <cell r="W162" t="str">
            <v>NO APLICA</v>
          </cell>
          <cell r="AV162" t="str">
            <v>INFORMACIÓN PÚBLICA</v>
          </cell>
        </row>
        <row r="163">
          <cell r="H163" t="str">
            <v>FORMATOS</v>
          </cell>
          <cell r="I163" t="str">
            <v>LISTADO MAESTRO DE DOCUMENTOS DEL SISTEMA DE GESTIÓN DE CALIDAD</v>
          </cell>
          <cell r="K163" t="str">
            <v>FORMATO QUE CONTIENE LA RELACIÓN DE LOS DOCUMENTOS  APLICABLES A CADA PROCESO DEL SISTEMA INTEGRADO DE GESTIÓN.</v>
          </cell>
          <cell r="R163" t="str">
            <v>CASTELLANO</v>
          </cell>
          <cell r="S163" t="str">
            <v>ELECTRONICO/PAPEL</v>
          </cell>
          <cell r="U163" t="str">
            <v>PDF, XLS, DOC</v>
          </cell>
          <cell r="V163" t="str">
            <v>CATALOGO DOCUMENTAL</v>
          </cell>
          <cell r="W163" t="str">
            <v>NO APLICA</v>
          </cell>
          <cell r="AV163" t="str">
            <v>INFORMACIÓN PÚBLICA</v>
          </cell>
        </row>
        <row r="164">
          <cell r="H164" t="str">
            <v>FORMATOS</v>
          </cell>
          <cell r="I164" t="str">
            <v>REPORTE DE REVISIÓN Y AUTOEVALUACIÓN DEL DESEMPEÑO POR PROCESO</v>
          </cell>
          <cell r="K164" t="str">
            <v xml:space="preserve">FORMATO QUE PERMITE LA PLANIFICACIÓN DE ACTUALIZACIÓN, ELIMINACIÓN O CREACIÓN DE DOCUMENTOS, INDICADORES, ACCIONES Y DEMAS COMPROMISOS QUE LOS PROCESOS CONSIDEREN NECESARIOS PARA EL MEJORAMIENTO CONTINUO DEL PROCESO.  </v>
          </cell>
          <cell r="R164" t="str">
            <v>CASTELLANO</v>
          </cell>
          <cell r="S164" t="str">
            <v>ELECTRONICO/PAPEL</v>
          </cell>
          <cell r="U164" t="str">
            <v>PDF, XLS, DOC</v>
          </cell>
          <cell r="V164" t="str">
            <v>CATALOGO DOCUMENTAL</v>
          </cell>
          <cell r="W164" t="str">
            <v>NO APLICA</v>
          </cell>
          <cell r="AV164" t="str">
            <v>INFORMACIÓN PÚBLICA</v>
          </cell>
        </row>
        <row r="165">
          <cell r="H165" t="str">
            <v>FORMATOS</v>
          </cell>
          <cell r="I165" t="str">
            <v>PLAN INTEGRAL DE MANTENIMIENTO Y CAMBIOS DEL SISTEMA INTEGRADO DE GESTIÓN</v>
          </cell>
          <cell r="K165" t="str">
            <v>FORMATO QUE CONTIENE LA RELACIÓN DE CAMBIOS QUE SE PLANIFICAN PARA EL SISTEMA INTEGRADO DE GESTIÓN.</v>
          </cell>
          <cell r="R165" t="str">
            <v>CASTELLANO</v>
          </cell>
          <cell r="S165" t="str">
            <v>ELECTRONICO/PAPEL</v>
          </cell>
          <cell r="U165" t="str">
            <v>PDF, XLS, DOC</v>
          </cell>
          <cell r="V165" t="str">
            <v>CATALOGO DOCUMENTAL</v>
          </cell>
          <cell r="W165" t="str">
            <v>NO APLICA</v>
          </cell>
          <cell r="AV165" t="str">
            <v>INFORMACIÓN PÚBLICA</v>
          </cell>
        </row>
        <row r="166">
          <cell r="H166" t="str">
            <v>CATALOGO DOCUMENTAL</v>
          </cell>
          <cell r="I166" t="str">
            <v>CATALOGO DOCUMENTAL</v>
          </cell>
          <cell r="K166" t="str">
            <v>CONTIENE LA BASE DE DATOS DE LA DOCUMENTACIÓN DEL SISTEMA INTEGRADO DE GESTIÓN DE ENTERRITORIO</v>
          </cell>
          <cell r="R166" t="str">
            <v>CASTELLANO</v>
          </cell>
          <cell r="S166" t="str">
            <v>ELECTRONICO/PAPEL</v>
          </cell>
          <cell r="U166" t="str">
            <v>PDF, .XLS, .DOC, .ODT</v>
          </cell>
          <cell r="V166" t="str">
            <v>CATALOGO DOCUMENTAL</v>
          </cell>
          <cell r="W166" t="str">
            <v>EN LA INTRANET PARA CONSULTA EN EL CATALOGO DOCUMENTAL</v>
          </cell>
          <cell r="AV166" t="str">
            <v>INFORMACIÓN PÚBLICA</v>
          </cell>
        </row>
        <row r="167">
          <cell r="H167" t="str">
            <v>INFORMES</v>
          </cell>
          <cell r="I167" t="str">
            <v>INFORMES INDICADORES DE GESTION</v>
          </cell>
          <cell r="K167" t="str">
            <v>EN EL INFORME SE CONSOLIDAD LA GESTIÓN DE LOS INDICADORES DE GESTIÓN, DONDE SE IDENTIFICA EL NUMERO Y LOS OBJETIVOS DE GESTIÓN DE CALIDAD DE LOS PROCESOS DEL SISTEMA INTEGRADO DE GESTIÓN</v>
          </cell>
          <cell r="R167" t="str">
            <v>CASTELLANO</v>
          </cell>
          <cell r="S167" t="str">
            <v>ELECTRONICO</v>
          </cell>
          <cell r="U167" t="str">
            <v>PDF</v>
          </cell>
          <cell r="V167" t="str">
            <v>CATALOGO DOCUMENTAL</v>
          </cell>
          <cell r="W167" t="str">
            <v>EN LA INTRANET PARA CONSULTA EN EL CATALOGO DOCUMENTAL</v>
          </cell>
          <cell r="AV167" t="str">
            <v>INFORMACIÓN PÚBLICA</v>
          </cell>
        </row>
        <row r="168">
          <cell r="H168" t="str">
            <v>INFORMES</v>
          </cell>
          <cell r="I168" t="str">
            <v>INFORME DE PRODUCTOS NO CONFORMES</v>
          </cell>
          <cell r="K168" t="str">
            <v>EN EL INFORME SE CONSOLIDAD EL REPORTE DE LOS PRODUCTOS GENERADOS DE LOS PROCESOS Y LA IDENTIFICACIÓN DE LAS SALIDAS NO CONFORMES DE LOS PROCESOS QUE MANEJAN PRODUCTOS NO CONFORMES</v>
          </cell>
          <cell r="R168" t="str">
            <v>CASTELLANO</v>
          </cell>
          <cell r="S168" t="str">
            <v>ELECTRONICO</v>
          </cell>
          <cell r="U168" t="str">
            <v>PDF</v>
          </cell>
          <cell r="V168" t="str">
            <v>CATALOGO DOCUMENTAL</v>
          </cell>
          <cell r="W168" t="str">
            <v>EN LA INTRANET PARA CONSULTA EN EL CATALOGO DOCUMENTAL</v>
          </cell>
          <cell r="AV168" t="str">
            <v>INFORMACIÓN PÚBLICA</v>
          </cell>
        </row>
        <row r="169">
          <cell r="H169" t="str">
            <v>INFORMES</v>
          </cell>
          <cell r="I169" t="str">
            <v>INFORME DE ACCIONES CORRECTIVAS Y DE MEJORA</v>
          </cell>
          <cell r="K169" t="str">
            <v>EN EL INFORME SE CONSOLIDA L DESCRIRPCIÓN Y ESTADO DE LAS ACCIONES CORRECTIVAS Y DE MEJORA AFORMULADAS PARA EL SISTEMA INTEGRADO DE GESTIÓN.</v>
          </cell>
          <cell r="R169" t="str">
            <v>CASTELLANO</v>
          </cell>
          <cell r="S169" t="str">
            <v>ELECTRONICO</v>
          </cell>
          <cell r="U169" t="str">
            <v>PDF, .DOC.</v>
          </cell>
          <cell r="V169" t="str">
            <v>ONEDRIVE</v>
          </cell>
          <cell r="W169" t="str">
            <v>NO APLICA</v>
          </cell>
          <cell r="AV169" t="str">
            <v>INFORMACIÓN PÚBLICA</v>
          </cell>
        </row>
        <row r="170">
          <cell r="H170" t="str">
            <v>CERTIFICACIONES</v>
          </cell>
          <cell r="I170" t="str">
            <v>CERTIFICACIONES CONTRACTUALES</v>
          </cell>
          <cell r="K170" t="str">
            <v>CONTIENE LA INFORMACIÓN DEL CONTRATO, VALOR DEL CONTRATO, DURACIÓN DEL CONTRATO E INFORMACIÓN DEL CONTRATISTA. Este certificado se da a contratos de prestación de servicios y derivados.</v>
          </cell>
          <cell r="R170" t="str">
            <v>CASTELLANO</v>
          </cell>
          <cell r="S170" t="str">
            <v>ELECTRONICO</v>
          </cell>
          <cell r="U170" t="str">
            <v>PDF</v>
          </cell>
          <cell r="V170" t="str">
            <v>PAGINA WEB</v>
          </cell>
          <cell r="W170" t="str">
            <v>[9:10] Diego Andres Caicedo Gordillo
https://www.enterritorio.gov.co/Certificados/CertificadosContratacion/certifica.jsp?id=159529&amp;datos=yYWIj50IsTksip8R5mZ9b68ryIbrFapmvfcKJ7NHLalsme0LapmSOz1MgGLnQN05C7zlLgbIZo9HRj9j3zRMFw==</v>
          </cell>
          <cell r="AV170" t="str">
            <v>INFORMACIÓN PÚBLICA</v>
          </cell>
        </row>
        <row r="171">
          <cell r="H171" t="str">
            <v>CONCEPTOS</v>
          </cell>
          <cell r="I171" t="str">
            <v>CONCEPTOS JURIDICOS CONTRACTUALES</v>
          </cell>
          <cell r="K171" t="str">
            <v>CONTIENE LINEAMIENTOS JURÍDICOS CONTRACTUALES DONDE SE DAN UNAS INDICACIONES FRENTE A UN ASUNTO EN PARTICULAR.</v>
          </cell>
          <cell r="R171" t="str">
            <v>CASTELLANO</v>
          </cell>
          <cell r="S171" t="str">
            <v>ELECTRONICO/PAPEL</v>
          </cell>
          <cell r="U171" t="str">
            <v>PDF, DOC, TIF, XLS</v>
          </cell>
          <cell r="V171" t="str">
            <v>ORFEO</v>
          </cell>
          <cell r="W171" t="str">
            <v>NO APLICA</v>
          </cell>
          <cell r="AV171" t="str">
            <v>INFORMACIÓN PÚBLICA RESERVADA</v>
          </cell>
        </row>
        <row r="172">
          <cell r="H172" t="str">
            <v xml:space="preserve">ESTUDIOS </v>
          </cell>
          <cell r="I172" t="str">
            <v>FICHA ESTUDIO FÁCTICO PARA EL INICIO DE ACCIÓN JUDICIAL</v>
          </cell>
          <cell r="K172" t="str">
            <v>CONTIENE DATOS DEL CONTRATO/CONVENIO, LOS ANTECENDETES, PRETENSIONES DE LA DEMANDA, VALORIZACIÓN DE PERJUICIOS, MATERIAL PROBATORIO.</v>
          </cell>
          <cell r="R172" t="str">
            <v>CASTELLANO</v>
          </cell>
          <cell r="S172" t="str">
            <v>ELECTRONICO/PAPEL</v>
          </cell>
          <cell r="U172" t="str">
            <v>PDF, DOC, TIF, XLS</v>
          </cell>
          <cell r="V172" t="str">
            <v>ORFEO</v>
          </cell>
          <cell r="W172" t="str">
            <v>NO APLICA</v>
          </cell>
          <cell r="AV172" t="str">
            <v>INFORMACIÓN PÚBLICA</v>
          </cell>
        </row>
        <row r="173">
          <cell r="H173" t="str">
            <v>ACTAS</v>
          </cell>
          <cell r="I173" t="str">
            <v>LIQUIDACIÓN DE CONTRATO</v>
          </cell>
          <cell r="K173" t="str">
            <v>CONTIENE EL ACTA DE LIQUIDIACIÓN, EL DOCUMENTO DE CIERRE Y CONSTANCIA DE ARCHIVO.</v>
          </cell>
          <cell r="R173" t="str">
            <v>CASTELLANO</v>
          </cell>
          <cell r="S173" t="str">
            <v>ELECTRONICO/PAPEL</v>
          </cell>
          <cell r="U173" t="str">
            <v>PDF, DOC, TIF, XLS</v>
          </cell>
          <cell r="V173" t="str">
            <v>ORFEO</v>
          </cell>
          <cell r="W173" t="str">
            <v>NO APLICA</v>
          </cell>
          <cell r="AV173" t="str">
            <v>INFORMACIÓN PÚBLICA</v>
          </cell>
        </row>
        <row r="174">
          <cell r="H174" t="str">
            <v>PROCEDIMIENTOS</v>
          </cell>
          <cell r="I174" t="str">
            <v>CIERRE Y LIQUIDACIÓN DE CONVENIOS Y CONTRATOS</v>
          </cell>
          <cell r="K174" t="str">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ell>
          <cell r="R174" t="str">
            <v>CASTELLANO</v>
          </cell>
          <cell r="S174" t="str">
            <v>ELECTRONICO/PAPEL</v>
          </cell>
          <cell r="U174" t="str">
            <v>PDF, DOC, TIF, XLS</v>
          </cell>
          <cell r="V174" t="str">
            <v>ORFEO</v>
          </cell>
          <cell r="W174" t="str">
            <v>NO APLICA</v>
          </cell>
          <cell r="AV174" t="str">
            <v>INFORMACIÓN PÚBLICA</v>
          </cell>
        </row>
        <row r="175">
          <cell r="H175" t="str">
            <v>PROCEDIMIENTOS</v>
          </cell>
          <cell r="I175" t="str">
            <v>EXPEDICIÓN DE CERTIFICACIONES DE CONTRATOS</v>
          </cell>
          <cell r="K175" t="str">
            <v>Establecer la metodología para la atención de las solicitudes de elaboración y expedición de certificaciones de contratos de ENTERRITORIO.</v>
          </cell>
          <cell r="R175" t="str">
            <v>CASTELLANO</v>
          </cell>
          <cell r="S175" t="str">
            <v>ELECTRONICO</v>
          </cell>
          <cell r="U175" t="str">
            <v>PDF</v>
          </cell>
          <cell r="V175" t="str">
            <v>PAGINA WEB</v>
          </cell>
          <cell r="W175" t="str">
            <v>[9:10] Diego Andres Caicedo Gordillo
https://www.enterritorio.gov.co/Certificados/CertificadosContratacion/certifica.jsp?id=159529&amp;datos=yYWIj50IsTksip8R5mZ9b68ryIbrFapmvfcKJ7NHLalsme0LapmSOz1MgGLnQN05C7zlLgbIZo9HRj9j3zRMFw==</v>
          </cell>
          <cell r="AV175" t="str">
            <v>INFORMACIÓN PÚBLICA</v>
          </cell>
        </row>
        <row r="176">
          <cell r="H176" t="str">
            <v>FORMATOS</v>
          </cell>
          <cell r="I176" t="str">
            <v>Lista de chequeo para solicitud de liquidación</v>
          </cell>
          <cell r="K176" t="str">
            <v>Registro de la documentación contenida en la solicitud de liquidación</v>
          </cell>
          <cell r="R176" t="str">
            <v>CASTELLANO</v>
          </cell>
          <cell r="S176" t="str">
            <v>ELECTRONICO/PAPEL</v>
          </cell>
          <cell r="U176" t="str">
            <v>PDF, DOC, TIF, XLS</v>
          </cell>
          <cell r="V176" t="str">
            <v>ORFEO</v>
          </cell>
          <cell r="W176" t="str">
            <v>NO APLICA</v>
          </cell>
          <cell r="AV176" t="str">
            <v>INFORMACIÓN PÚBLICA</v>
          </cell>
        </row>
        <row r="177">
          <cell r="H177" t="str">
            <v>FORMATOS</v>
          </cell>
          <cell r="I177" t="str">
            <v>Ficha y solicitud de liquidación de convenios</v>
          </cell>
          <cell r="K177" t="str">
            <v>Información general del convenio y/o contrato</v>
          </cell>
          <cell r="R177" t="str">
            <v>CASTELLANO</v>
          </cell>
          <cell r="S177" t="str">
            <v>ELECTRONICO/PAPEL</v>
          </cell>
          <cell r="U177" t="str">
            <v>PDF, DOC, TIF, XLS</v>
          </cell>
          <cell r="V177" t="str">
            <v>ORFEO</v>
          </cell>
          <cell r="W177" t="str">
            <v>NO APLICA</v>
          </cell>
          <cell r="AV177" t="str">
            <v>INFORMACIÓN PÚBLICA</v>
          </cell>
        </row>
        <row r="178">
          <cell r="H178" t="str">
            <v>FORMATOS</v>
          </cell>
          <cell r="I178" t="str">
            <v>Ficha y solicitud de liquidación de contratos derivados</v>
          </cell>
          <cell r="K178" t="str">
            <v>Información general de los contratos derivados</v>
          </cell>
          <cell r="R178" t="str">
            <v>CASTELLANO</v>
          </cell>
          <cell r="S178" t="str">
            <v>ELECTRONICO/PAPEL</v>
          </cell>
          <cell r="U178" t="str">
            <v>PDF, DOC, TIF, XLS</v>
          </cell>
          <cell r="V178" t="str">
            <v>ORFEO</v>
          </cell>
          <cell r="W178" t="str">
            <v>NO APLICA</v>
          </cell>
          <cell r="AV178" t="str">
            <v>INFORMACIÓN PÚBLICA</v>
          </cell>
        </row>
        <row r="179">
          <cell r="H179" t="str">
            <v>BASES DE DATOS</v>
          </cell>
          <cell r="I179" t="str">
            <v>BASE DE DATOS GRUPO DE GESTIÓN POSTCONTRACTUAL</v>
          </cell>
          <cell r="K179" t="str">
            <v>CONTIENE TODOS LOS REGISTROS, ENTRADAS ,SALIDAS Y LOS DIFERENTES ESTADOS DE LAS SOLICITUDES DE LIQUIDACIÓN.</v>
          </cell>
          <cell r="R179" t="str">
            <v>CASTELLANO</v>
          </cell>
          <cell r="S179" t="str">
            <v>ELECTRONICO/PAPEL</v>
          </cell>
          <cell r="U179" t="str">
            <v>PDF, DOC, TIF, XLS</v>
          </cell>
          <cell r="V179" t="str">
            <v>ORFEO</v>
          </cell>
          <cell r="W179" t="str">
            <v>NO APLICA</v>
          </cell>
          <cell r="AV179" t="str">
            <v>INFORMACIÓN PÚBLICA</v>
          </cell>
        </row>
        <row r="180">
          <cell r="H180" t="str">
            <v>DOCUMENTOS DE PLANEACIÓN</v>
          </cell>
          <cell r="I180" t="str">
            <v>ESTUDIOS DE PRECIOS DE MERCADO</v>
          </cell>
          <cell r="K180" t="str">
            <v>CONTIENE LA INFORMACIÓN DE ANÁLISIS DE LOS PRECIOS EN EL MERCADO DE UN PRODUCTO O UN SERVICIOS REQUERIDO POR LOS DISTINTOS GRUPOS DE LA ENTIDAD</v>
          </cell>
          <cell r="R180" t="str">
            <v>CASTELLANO</v>
          </cell>
          <cell r="S180" t="str">
            <v>ELECTRONICO/PAPEL</v>
          </cell>
          <cell r="U180" t="str">
            <v>PDF, DOC, TIF, XLS</v>
          </cell>
          <cell r="V180" t="str">
            <v>ORFEO</v>
          </cell>
          <cell r="W180" t="str">
            <v>NO APLICA</v>
          </cell>
          <cell r="AV180" t="str">
            <v>INFORMACIÓN PÚBLICA</v>
          </cell>
        </row>
        <row r="181">
          <cell r="H181" t="str">
            <v>DOCUMENTOS DE PLANEACIÓN</v>
          </cell>
          <cell r="I181" t="str">
            <v xml:space="preserve">ANÁLISIS DEL SECTOR DEL SECTOR </v>
          </cell>
          <cell r="K181" t="str">
            <v>El análisis necesario para conocer el sector relativo al objeto del Proceso de adquisiciones desde la perspectiva legal, comercial, financiera, organizacional, técnica, y de análisis de Riesgo</v>
          </cell>
          <cell r="R181" t="str">
            <v>CASTELLANO</v>
          </cell>
          <cell r="S181" t="str">
            <v>ELECTRONICO/PAPEL</v>
          </cell>
          <cell r="U181" t="str">
            <v>PDF, DOC, TIF, XLS</v>
          </cell>
          <cell r="V181" t="str">
            <v>ORFEO</v>
          </cell>
          <cell r="W181" t="str">
            <v>NO APLICA</v>
          </cell>
          <cell r="AV181" t="str">
            <v>INFORMACIÓN PÚBLICA</v>
          </cell>
        </row>
        <row r="182">
          <cell r="H182" t="str">
            <v>DOCUMENTOS DE PLANEACIÓN</v>
          </cell>
          <cell r="I182" t="str">
            <v>ESTUDIOS PREVIOS</v>
          </cell>
          <cell r="K182" t="str">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ell>
          <cell r="R182" t="str">
            <v>CASTELLANO</v>
          </cell>
          <cell r="S182" t="str">
            <v>ELECTRONICO/PAPEL</v>
          </cell>
          <cell r="U182" t="str">
            <v>PDF, TIF</v>
          </cell>
          <cell r="V182" t="str">
            <v>ORFEO</v>
          </cell>
          <cell r="W182" t="str">
            <v>SECOP</v>
          </cell>
          <cell r="AV182" t="str">
            <v>INFORMACIÓN PÚBLICA</v>
          </cell>
        </row>
        <row r="183">
          <cell r="H183" t="str">
            <v>INFORMES</v>
          </cell>
          <cell r="I183" t="str">
            <v>INFORMES A ENTES DE CONTROL</v>
          </cell>
          <cell r="K183" t="str">
            <v>CONTIENE LA INFORMACIÓN REQUERIDA POR LOS DISTINTOS ENTES DE CONTROL RELACIONADA CON LA INFORMACIÓN PRODUCIDA POR EL GRUPO DE PLANEACIÓN CONTRACTUAL</v>
          </cell>
          <cell r="R183" t="str">
            <v>CASTELLANO</v>
          </cell>
          <cell r="S183" t="str">
            <v>ELECTRONICO/PAPEL</v>
          </cell>
          <cell r="U183" t="str">
            <v>PDF, DOC, TIF, XLS</v>
          </cell>
          <cell r="V183" t="str">
            <v>ORFEO</v>
          </cell>
          <cell r="W183" t="str">
            <v>NO APLICA</v>
          </cell>
          <cell r="AV183" t="str">
            <v>INFORMACIÓN PÚBLICA</v>
          </cell>
        </row>
        <row r="184">
          <cell r="H184" t="str">
            <v>INFORMES</v>
          </cell>
          <cell r="I184" t="str">
            <v>INFORMES DE HABILITACION DE REQUISITOS</v>
          </cell>
          <cell r="K184" t="str">
            <v>SE INDICAN LAS PERSONAS QUE PUEDEN O NO PARTICIPAR EN UNA CONVOCATORIA.</v>
          </cell>
          <cell r="R184" t="str">
            <v>CASTELLANO</v>
          </cell>
          <cell r="S184" t="str">
            <v>ELECTRONICO/PAPEL</v>
          </cell>
          <cell r="U184" t="str">
            <v>PDF, DOC, TIF, XLS</v>
          </cell>
          <cell r="V184" t="str">
            <v>ORFEO</v>
          </cell>
          <cell r="W184" t="str">
            <v>SECOP</v>
          </cell>
          <cell r="AV184" t="str">
            <v>INFORMACIÓN PÚBLICA</v>
          </cell>
        </row>
        <row r="185">
          <cell r="H185" t="str">
            <v>INFORMES</v>
          </cell>
          <cell r="I185" t="str">
            <v>INFORMES DE SEGUIMIENTO PLAN ANUAL DE ADQUISICIONES</v>
          </cell>
          <cell r="K185" t="str">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ell>
          <cell r="R185" t="str">
            <v>CASTELLANO</v>
          </cell>
          <cell r="S185" t="str">
            <v>ELECTRONICO/PAPEL</v>
          </cell>
          <cell r="U185" t="str">
            <v>PDF, DOC, TIF, XLS</v>
          </cell>
          <cell r="V185" t="str">
            <v>ORFEO, WEB ENTIDAD</v>
          </cell>
          <cell r="W185" t="str">
            <v>http://www.fonade.gov.co/portal/page/portal/WebSite/FonadeInicio</v>
          </cell>
          <cell r="AV185" t="str">
            <v>INFORMACIÓN PÚBLICA</v>
          </cell>
        </row>
        <row r="186">
          <cell r="H186" t="str">
            <v>INFORMES</v>
          </cell>
          <cell r="I186" t="str">
            <v>INFORME CUATRIMESTRAL DE DELEGACIÓN</v>
          </cell>
          <cell r="K186" t="str">
            <v>CONTIENE TODASD LAS ACTIVIDADES REALIZADAS POR PARTE DEL GRUPO DURANTE EL TIEMPO DE LA MEDICIÓN Y ES PRESENTADO A LA ALTA GERENCIA.</v>
          </cell>
          <cell r="R186" t="str">
            <v>CASTELLANO</v>
          </cell>
          <cell r="S186" t="str">
            <v>ELECTRONICO/PAPEL</v>
          </cell>
          <cell r="U186" t="str">
            <v>PDF, DOC, TIF, XLS</v>
          </cell>
          <cell r="V186" t="str">
            <v>ORFEO</v>
          </cell>
          <cell r="W186" t="str">
            <v>NO APLICA</v>
          </cell>
          <cell r="AV186" t="str">
            <v>INFORMACIÓN PÚBLICA</v>
          </cell>
        </row>
        <row r="187">
          <cell r="H187" t="str">
            <v>BASES DE DATOS</v>
          </cell>
          <cell r="I187" t="str">
            <v>BASE DE DATOS GRUPO DE PLANEACIÓN CONTRACTUAL</v>
          </cell>
          <cell r="K187" t="str">
            <v>CONTIENE LAS ENTRADAS Y SALIDAS SOBRE REQUERIMIENTOS AL GRUPO DE PLANEACIÓN CONTRACTUAL</v>
          </cell>
          <cell r="R187" t="str">
            <v>CASTELLANO</v>
          </cell>
          <cell r="S187" t="str">
            <v>ELECTRONICO/PAPEL</v>
          </cell>
          <cell r="U187" t="str">
            <v>PDF, DOC, TIF, XLS</v>
          </cell>
          <cell r="V187" t="str">
            <v>ORFEO</v>
          </cell>
          <cell r="W187" t="str">
            <v>NO APLICA</v>
          </cell>
          <cell r="AV187" t="str">
            <v>INFORMACIÓN PÚBLICA</v>
          </cell>
        </row>
        <row r="188">
          <cell r="H188" t="str">
            <v>FORMATOS</v>
          </cell>
          <cell r="I188" t="str">
            <v xml:space="preserve">Lista de chequeo documentos entregados y recibidos para adelantar los estudios previos </v>
          </cell>
          <cell r="R188" t="str">
            <v>CASTELLANO</v>
          </cell>
          <cell r="S188" t="str">
            <v>ELECTRONICO/PAPEL</v>
          </cell>
          <cell r="U188" t="str">
            <v>PDF, DOC, TIF, XLS</v>
          </cell>
          <cell r="V188" t="str">
            <v>ORFEO</v>
          </cell>
          <cell r="W188" t="str">
            <v>NO APLICA</v>
          </cell>
          <cell r="AV188" t="str">
            <v>INFORMACIÓN PÚBLICA</v>
          </cell>
        </row>
        <row r="189">
          <cell r="H189" t="str">
            <v>FORMATOS</v>
          </cell>
          <cell r="I189" t="str">
            <v>Lista de chequeo documentos entregados y recibidos para estudio de precios de mercado - Items no previstos</v>
          </cell>
          <cell r="R189" t="str">
            <v>CASTELLANO</v>
          </cell>
          <cell r="S189" t="str">
            <v>ELECTRONICO/PAPEL</v>
          </cell>
          <cell r="U189" t="str">
            <v>PDF, DOC, TIF, XLS</v>
          </cell>
          <cell r="V189" t="str">
            <v>ORFEO</v>
          </cell>
          <cell r="W189" t="str">
            <v>NO APLICA</v>
          </cell>
          <cell r="AV189" t="str">
            <v>INFORMACIÓN PÚBLICA</v>
          </cell>
        </row>
        <row r="190">
          <cell r="H190" t="str">
            <v>PLANES</v>
          </cell>
          <cell r="I190" t="str">
            <v>PLAN ANUAL DE ADQUISICIONES</v>
          </cell>
          <cell r="K190" t="str">
            <v>Es la herramienta de planeación con la que cuenta la Entidad para facilitar la identificación, registro, programación y divulgación de sus necesidades de bienes, obras y servicios.</v>
          </cell>
          <cell r="R190" t="str">
            <v>CASTELLANO</v>
          </cell>
          <cell r="S190" t="str">
            <v>ELECTRONICO/PAPEL</v>
          </cell>
          <cell r="U190" t="str">
            <v>PDF, DOC, TIF, XLS</v>
          </cell>
          <cell r="V190" t="str">
            <v>ORFEO</v>
          </cell>
          <cell r="W190" t="str">
            <v>NO APLICA</v>
          </cell>
          <cell r="AV190" t="str">
            <v>INFORMACIÓN PÚBLICA</v>
          </cell>
        </row>
        <row r="191">
          <cell r="H191" t="str">
            <v>DOCUMENTOS DE PLANEACIÓN</v>
          </cell>
          <cell r="I191" t="str">
            <v>ANÁLISIS DE RIESGOS</v>
          </cell>
          <cell r="K191" t="str">
            <v>El análisis de los riesgos determinará cuáles son los factores de riesgo que potencialmente tendrían un mayor efecto sobre el contrato</v>
          </cell>
          <cell r="R191" t="str">
            <v>CASTELLANO</v>
          </cell>
          <cell r="S191" t="str">
            <v>ELECTRONICO/PAPEL</v>
          </cell>
          <cell r="U191" t="str">
            <v>PDF, DOC, TIF, XLS</v>
          </cell>
          <cell r="V191" t="str">
            <v>ORFEO</v>
          </cell>
          <cell r="W191" t="str">
            <v>NO APLICA</v>
          </cell>
          <cell r="AV191" t="str">
            <v>INFORMACIÓN PÚBLICA</v>
          </cell>
        </row>
        <row r="192">
          <cell r="H192" t="str">
            <v>CONTRATOS</v>
          </cell>
          <cell r="I192" t="str">
            <v>CONTRATOS DE ADQUISICIÓN DE BIENES Y SERVICIOS</v>
          </cell>
          <cell r="K192" t="str">
            <v>CONTIENE CONTRATOS DE ADQUISICIÓN DE BIENES Y SERVICIOS</v>
          </cell>
          <cell r="R192" t="str">
            <v>CASTELLANO</v>
          </cell>
          <cell r="S192" t="str">
            <v>ELECTRONICO/PAPEL</v>
          </cell>
          <cell r="U192" t="str">
            <v>PDF, DOC, TIF, XLS</v>
          </cell>
          <cell r="V192" t="str">
            <v>ORFEO</v>
          </cell>
          <cell r="W192" t="str">
            <v>NO APLICA</v>
          </cell>
        </row>
        <row r="193">
          <cell r="H193" t="str">
            <v>CONTRATOS</v>
          </cell>
          <cell r="I193" t="str">
            <v>CONTRATOS DE ARRENDAMIENTO</v>
          </cell>
          <cell r="K193" t="str">
            <v>CONTIENE CONTRATOS DE ARRENDAMIENTO</v>
          </cell>
          <cell r="R193" t="str">
            <v>CASTELLANO</v>
          </cell>
          <cell r="S193" t="str">
            <v>ELECTRONICO/PAPEL</v>
          </cell>
          <cell r="U193" t="str">
            <v>PDF, DOC, TIF, XLS</v>
          </cell>
          <cell r="V193" t="str">
            <v>ORFEO</v>
          </cell>
          <cell r="W193" t="str">
            <v>NO APLICA</v>
          </cell>
        </row>
        <row r="194">
          <cell r="H194" t="str">
            <v>CONTRATOS</v>
          </cell>
          <cell r="I194" t="str">
            <v>CONTRATOS DE CONSULTORIA E INTERVENTORIA</v>
          </cell>
          <cell r="K194" t="str">
            <v>CONTIENE CONTRATOS DE CONSULTORIA E INTERVENTORIA</v>
          </cell>
          <cell r="R194" t="str">
            <v>CASTELLANO</v>
          </cell>
          <cell r="S194" t="str">
            <v>ELECTRONICO/PAPEL</v>
          </cell>
          <cell r="U194" t="str">
            <v>PDF, DOC, TIF, XLS</v>
          </cell>
          <cell r="V194" t="str">
            <v>ORFEO</v>
          </cell>
          <cell r="W194" t="str">
            <v>NO APLICA</v>
          </cell>
        </row>
        <row r="195">
          <cell r="H195" t="str">
            <v>CONTRATOS</v>
          </cell>
          <cell r="I195" t="str">
            <v>CONTRATOS DE PRESTACION DE SERVICIOS</v>
          </cell>
          <cell r="K195" t="str">
            <v>CONTIENE CONTRATOS DE PRESTACION DE SERVICIOS</v>
          </cell>
          <cell r="R195" t="str">
            <v>CASTELLANO</v>
          </cell>
          <cell r="S195" t="str">
            <v>ELECTRONICO/PAPEL</v>
          </cell>
          <cell r="U195" t="str">
            <v>PDF, DOC, TIF, XLS</v>
          </cell>
          <cell r="V195" t="str">
            <v>ORFEO</v>
          </cell>
          <cell r="W195" t="str">
            <v>NO APLICA</v>
          </cell>
        </row>
        <row r="196">
          <cell r="H196" t="str">
            <v>CONVENIOS</v>
          </cell>
          <cell r="I196" t="str">
            <v>CONVENIOS CON ORGANISMOS DE COOPERACION INTERNACIONAL</v>
          </cell>
          <cell r="K196" t="str">
            <v>CONTIENE CONVENIOS CON ORGANISMOS DE COOPERACION INTERNACIONAL</v>
          </cell>
          <cell r="R196" t="str">
            <v>CASTELLANO</v>
          </cell>
          <cell r="S196" t="str">
            <v>ELECTRONICO/PAPEL</v>
          </cell>
          <cell r="U196" t="str">
            <v>PDF, DOC, TIF, XLS</v>
          </cell>
          <cell r="V196" t="str">
            <v>ORFEO</v>
          </cell>
          <cell r="W196" t="str">
            <v>NO APLICA</v>
          </cell>
        </row>
        <row r="197">
          <cell r="H197" t="str">
            <v>CONVENIOS</v>
          </cell>
          <cell r="I197" t="str">
            <v>CONVENIOS INTERADMINISTRATIVOS</v>
          </cell>
          <cell r="K197" t="str">
            <v>CONTIENE CONVENIOS INTERADMINISTRATIVOS</v>
          </cell>
          <cell r="R197" t="str">
            <v>CASTELLANO</v>
          </cell>
          <cell r="S197" t="str">
            <v>ELECTRONICO/PAPEL</v>
          </cell>
          <cell r="U197" t="str">
            <v>PDF, DOC, TIF, XLS</v>
          </cell>
          <cell r="V197" t="str">
            <v>ORFEO</v>
          </cell>
          <cell r="W197" t="str">
            <v>NO APLICA</v>
          </cell>
        </row>
        <row r="198">
          <cell r="H198" t="str">
            <v>FORMATOS</v>
          </cell>
          <cell r="I198" t="str">
            <v>Lista de chequeo para trámite de incumplimiento</v>
          </cell>
          <cell r="K198"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198" t="str">
            <v>CASTELLANO</v>
          </cell>
          <cell r="S198" t="str">
            <v>ELECTRONICO/PAPEL</v>
          </cell>
          <cell r="U198" t="str">
            <v>PDF, DOC, TIF, XLS</v>
          </cell>
          <cell r="V198" t="str">
            <v>ORFEO</v>
          </cell>
          <cell r="W198" t="str">
            <v>http://www.fonade.gov.co/portal/page/portal/WebSite/FonadeInicio</v>
          </cell>
        </row>
        <row r="199">
          <cell r="H199" t="str">
            <v>FORMATOS</v>
          </cell>
          <cell r="I199" t="str">
            <v>Lista de chequeo para novedades contractuales con entidades territoriales (DPS)</v>
          </cell>
          <cell r="K199" t="str">
            <v>Contiene los requisitos para las novedades contractuales con entidades territoriales (DPS)</v>
          </cell>
          <cell r="R199" t="str">
            <v>CASTELLANO</v>
          </cell>
          <cell r="S199" t="str">
            <v>ELECTRONICO/PAPEL</v>
          </cell>
          <cell r="U199" t="str">
            <v>PDF, DOC, TIF, XLS</v>
          </cell>
          <cell r="V199" t="str">
            <v>ORFEO</v>
          </cell>
          <cell r="W199" t="str">
            <v>http://www.fonade.gov.co/portal/page/portal/WebSite/FonadeInicio</v>
          </cell>
        </row>
        <row r="200">
          <cell r="H200" t="str">
            <v>FORMATOS</v>
          </cell>
          <cell r="I200" t="str">
            <v>Lista de chequeo para los contratos de prestación de servicios profesionales y/o de apoyo a la gestión- persona natural</v>
          </cell>
          <cell r="K200" t="str">
            <v>Contiene los requisitos para los contratos  de prestacion de servicios profesionales y de apoyo a la gestión personas naturales</v>
          </cell>
          <cell r="R200" t="str">
            <v>CASTELLANO</v>
          </cell>
          <cell r="S200" t="str">
            <v>ELECTRONICO/PAPEL</v>
          </cell>
          <cell r="U200" t="str">
            <v>PDF, DOC, TIF, XLS</v>
          </cell>
          <cell r="V200" t="str">
            <v>ORFEO</v>
          </cell>
          <cell r="W200" t="str">
            <v>http://www.fonade.gov.co/portal/page/portal/WebSite/FonadeInicio</v>
          </cell>
        </row>
        <row r="201">
          <cell r="H201" t="str">
            <v>FORMATOS</v>
          </cell>
          <cell r="I201" t="str">
            <v>Lista de chequeo para los contratos de prestación de servicios profesionales y/o de apoyo a la gestión- persona jurídica</v>
          </cell>
          <cell r="K201" t="str">
            <v xml:space="preserve">Contiene los requisitos para los contratos  de prestacion de servicios profesionales y de apoyo a la gestión personas juridica </v>
          </cell>
          <cell r="R201" t="str">
            <v>CASTELLANO</v>
          </cell>
          <cell r="S201" t="str">
            <v>ELECTRONICO/PAPEL</v>
          </cell>
          <cell r="U201" t="str">
            <v>PDF, DOC, TIF, XLS</v>
          </cell>
          <cell r="V201" t="str">
            <v>ORFEO</v>
          </cell>
          <cell r="W201" t="str">
            <v>http://www.fonade.gov.co/portal/page/portal/WebSite/FonadeInicio</v>
          </cell>
        </row>
        <row r="202">
          <cell r="H202" t="str">
            <v>FORMATOS</v>
          </cell>
          <cell r="I202" t="str">
            <v xml:space="preserve">Informe de actividades para contratistas </v>
          </cell>
          <cell r="R202" t="str">
            <v>CASTELLANO</v>
          </cell>
          <cell r="S202" t="str">
            <v>ELECTRONICO/PAPEL</v>
          </cell>
          <cell r="U202" t="str">
            <v>PDF, DOC, TIF, XLS</v>
          </cell>
          <cell r="V202" t="str">
            <v>ORFEO</v>
          </cell>
          <cell r="W202" t="str">
            <v>NO APLICA</v>
          </cell>
        </row>
        <row r="203">
          <cell r="H203" t="str">
            <v>FORMATOS</v>
          </cell>
          <cell r="I203" t="str">
            <v xml:space="preserve">Cronograma de actividades para contratistas </v>
          </cell>
          <cell r="R203" t="str">
            <v>CASTELLANO</v>
          </cell>
          <cell r="S203" t="str">
            <v>ELECTRONICO/PAPEL</v>
          </cell>
          <cell r="U203" t="str">
            <v>PDF, DOC, TIF, XLS</v>
          </cell>
          <cell r="V203" t="str">
            <v>ORFEO</v>
          </cell>
          <cell r="W203" t="str">
            <v>NO APLICA</v>
          </cell>
        </row>
        <row r="204">
          <cell r="H204" t="str">
            <v>FORMATOS</v>
          </cell>
          <cell r="I204" t="str">
            <v>Certificación de Entrega</v>
          </cell>
          <cell r="R204" t="str">
            <v>CASTELLANO</v>
          </cell>
          <cell r="S204" t="str">
            <v>ELECTRONICO/PAPEL</v>
          </cell>
          <cell r="U204" t="str">
            <v>PDF, DOC, TIF, XLS</v>
          </cell>
          <cell r="V204" t="str">
            <v>ORFEO</v>
          </cell>
          <cell r="W204" t="str">
            <v>NO APLICA</v>
          </cell>
        </row>
        <row r="205">
          <cell r="H205" t="str">
            <v>FORMATOS</v>
          </cell>
          <cell r="I205" t="str">
            <v xml:space="preserve">
Novedades en el Contrato
</v>
          </cell>
          <cell r="R205" t="str">
            <v>CASTELLANO</v>
          </cell>
          <cell r="S205" t="str">
            <v>ELECTRONICO/PAPEL</v>
          </cell>
          <cell r="U205" t="str">
            <v>PDF, DOC, TIF, XLS</v>
          </cell>
          <cell r="V205" t="str">
            <v>ORFEO</v>
          </cell>
          <cell r="W205" t="str">
            <v>NO APLICA</v>
          </cell>
        </row>
        <row r="206">
          <cell r="H206" t="str">
            <v>FORMATOS</v>
          </cell>
          <cell r="I206" t="str">
            <v>Modelo de solicitud de contratación directa para contratos de prestación de servicios y/o apoyo a la gestión (Contratación interna)</v>
          </cell>
          <cell r="R206" t="str">
            <v>CASTELLANO</v>
          </cell>
          <cell r="S206" t="str">
            <v>ELECTRONICO/PAPEL</v>
          </cell>
          <cell r="U206" t="str">
            <v>PDF, DOC, TIF, XLS</v>
          </cell>
          <cell r="V206" t="str">
            <v>ORFEO</v>
          </cell>
          <cell r="W206" t="str">
            <v>NO APLICA</v>
          </cell>
        </row>
        <row r="207">
          <cell r="H207" t="str">
            <v>FORMATOS</v>
          </cell>
          <cell r="I207" t="str">
            <v>Anexo condiciones generales  para los contratos de prestación de servicios profesionales y/o de apoyo a la gestión-persona natural</v>
          </cell>
          <cell r="R207" t="str">
            <v>CASTELLANO</v>
          </cell>
          <cell r="S207" t="str">
            <v>ELECTRONICO/PAPEL</v>
          </cell>
          <cell r="U207" t="str">
            <v>PDF, DOC, TIF, XLS</v>
          </cell>
          <cell r="V207" t="str">
            <v>ORFEO</v>
          </cell>
          <cell r="W207" t="str">
            <v>NO APLICA</v>
          </cell>
        </row>
        <row r="208">
          <cell r="H208" t="str">
            <v>GUÍAS</v>
          </cell>
          <cell r="I208" t="str">
            <v>Guía para la reclamación de pólizas</v>
          </cell>
          <cell r="K208"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08" t="str">
            <v>CASTELLANO</v>
          </cell>
          <cell r="S208" t="str">
            <v>ELECTRONICO/PAPEL</v>
          </cell>
          <cell r="U208" t="str">
            <v>PDF, DOC, TIF, XLS</v>
          </cell>
          <cell r="V208" t="str">
            <v>ORFEO</v>
          </cell>
          <cell r="W208" t="str">
            <v>http://www.fonade.gov.co/portal/page/portal/WebSite/FonadeInicio</v>
          </cell>
        </row>
        <row r="209">
          <cell r="H209" t="str">
            <v>GUÍAS</v>
          </cell>
          <cell r="I209" t="str">
            <v>Guía de lineamientos para las medidas correctivas y sancionatorias para el cumplimiento contractual</v>
          </cell>
          <cell r="K209"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09" t="str">
            <v>CASTELLANO</v>
          </cell>
          <cell r="S209" t="str">
            <v>ELECTRONICO/PAPEL</v>
          </cell>
          <cell r="U209" t="str">
            <v>PDF, DOC, TIF, XLS</v>
          </cell>
          <cell r="V209" t="str">
            <v>ORFEO</v>
          </cell>
          <cell r="W209" t="str">
            <v>http://www.fonade.gov.co/portal/page/portal/WebSite/FonadeInicio</v>
          </cell>
        </row>
        <row r="210">
          <cell r="H210" t="str">
            <v>PROCEDIMIENTOS</v>
          </cell>
          <cell r="I210" t="str">
            <v xml:space="preserve">
Procedimiento para solicitar acciones contractuales por presunto incumplimiento</v>
          </cell>
          <cell r="K210"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0" t="str">
            <v>CASTELLANO</v>
          </cell>
          <cell r="S210" t="str">
            <v>ELECTRONICO/PAPEL</v>
          </cell>
          <cell r="U210" t="str">
            <v>PDF, DOC, TIF, XLS</v>
          </cell>
          <cell r="V210" t="str">
            <v>ORFEO</v>
          </cell>
          <cell r="W210" t="str">
            <v>http://www.fonade.gov.co/portal/page/portal/WebSite/FonadeInicio</v>
          </cell>
        </row>
        <row r="211">
          <cell r="H211" t="str">
            <v>BASES DE DATOS</v>
          </cell>
          <cell r="I211" t="str">
            <v>BASE DE DATOS INCUMPLIMIENTOS</v>
          </cell>
          <cell r="K211" t="str">
            <v>CONTIENE TODOS LOS REGISTROS, ENTRADAS ,SALIDAS Y LOS DIFERENTES ESTADOS DE LAS SOLICITUDES LOS TRAMITES DE PRESUNTO INCUMPLIMIENTO</v>
          </cell>
          <cell r="R211" t="str">
            <v>CASTELLANO</v>
          </cell>
          <cell r="S211" t="str">
            <v>ELECTRONICO/PAPEL</v>
          </cell>
          <cell r="U211" t="str">
            <v>PDF, DOC, TIF, XLS</v>
          </cell>
          <cell r="V211" t="str">
            <v>ORFEO</v>
          </cell>
          <cell r="W211" t="str">
            <v>NO APLICA</v>
          </cell>
        </row>
        <row r="212">
          <cell r="H212" t="str">
            <v>BASES DE DATOS</v>
          </cell>
          <cell r="I212" t="str">
            <v>BASE DE DATOS NOVEDADES CONTRACTUALES</v>
          </cell>
          <cell r="K212" t="str">
            <v>CONTIENE LAS ENTRADAS Y SALIDAS SOBRE REQUERIMIENTOS AL GRUPO DE  GESTIÓN CONTRACTUAL</v>
          </cell>
          <cell r="R212" t="str">
            <v>CASTELLANO</v>
          </cell>
          <cell r="S212" t="str">
            <v>ELECTRONICO/PAPEL</v>
          </cell>
          <cell r="U212" t="str">
            <v>PDF, DOC, TIF, XLS</v>
          </cell>
          <cell r="V212" t="str">
            <v>ORFEO</v>
          </cell>
          <cell r="W212" t="str">
            <v>NO APLICA</v>
          </cell>
        </row>
        <row r="213">
          <cell r="H213" t="str">
            <v>BASES DE DATOS</v>
          </cell>
          <cell r="I213" t="str">
            <v>BASE DE DATOS INCUMPLIMIENTOS</v>
          </cell>
          <cell r="K213" t="str">
            <v>CONTIENE TODOS LOS REGISTROS, ENTRADAS ,SALIDAS Y LOS DIFERENTES ESTADOS DE LAS SOLICITUDES LOS TRAMITES DE PRESUNTO INCUMPLIMIENTO</v>
          </cell>
          <cell r="R213" t="str">
            <v>CASTELLANO</v>
          </cell>
          <cell r="S213" t="str">
            <v>ELECTRONICO/PAPEL</v>
          </cell>
          <cell r="U213" t="str">
            <v>PDF, DOC, TIF, XLS</v>
          </cell>
          <cell r="V213" t="str">
            <v>ORFEO</v>
          </cell>
          <cell r="W213" t="str">
            <v>NO APLICA</v>
          </cell>
        </row>
        <row r="214">
          <cell r="H214" t="str">
            <v>BASES DE DATOS</v>
          </cell>
          <cell r="I214" t="str">
            <v>BASE DE DATOS SEGUIMIENTO CONTRCTUAL</v>
          </cell>
          <cell r="K214" t="str">
            <v>CONTIENE LAS ENTRADAS Y SALIDAS SOBRE REQUERIMIENTOS AL GRUPO DE  GESTIÓN CONTRACTUAL</v>
          </cell>
          <cell r="R214" t="str">
            <v>CASTELLANO</v>
          </cell>
          <cell r="S214" t="str">
            <v>ELECTRONICO/PAPEL</v>
          </cell>
          <cell r="U214" t="str">
            <v>PDF, DOC, TIF, XLS</v>
          </cell>
          <cell r="V214" t="str">
            <v>ORFEO</v>
          </cell>
          <cell r="W214" t="str">
            <v>NO APLICA</v>
          </cell>
        </row>
        <row r="215">
          <cell r="H215" t="str">
            <v>ACTAS</v>
          </cell>
          <cell r="I215" t="str">
            <v>ACTAS  DE COMITÉ PARITARIO DE SALUD Y SEGURIDAD EN EL TRABAJO - COPASST</v>
          </cell>
          <cell r="K215" t="str">
            <v>CONTIENE ACTAS  DE COMITÉ PARITARIO DE SALUD Y SEGURIDAD EN EL TRABAJO - COPASST</v>
          </cell>
          <cell r="R215" t="str">
            <v>CASTELLANO</v>
          </cell>
          <cell r="S215" t="str">
            <v>ELECTRONICO/PAPEL</v>
          </cell>
          <cell r="U215" t="str">
            <v>PDF, DOC, TIF, XLS</v>
          </cell>
          <cell r="V215" t="str">
            <v>ORFEO</v>
          </cell>
          <cell r="W215" t="str">
            <v>NO APLICA</v>
          </cell>
          <cell r="AV215" t="str">
            <v>INFORMACIÓN PÚBLICA CLASIFICADA</v>
          </cell>
        </row>
        <row r="216">
          <cell r="H216" t="str">
            <v>ACTAS</v>
          </cell>
          <cell r="I216" t="str">
            <v>ACTAS DE COMITÉ DE CONVIENCIA LABORAL</v>
          </cell>
          <cell r="K216" t="str">
            <v>CONTIENE ACTAS DE COMITÉ DE CONVIENCIA LABORAL</v>
          </cell>
          <cell r="R216" t="str">
            <v>CASTELLANO</v>
          </cell>
          <cell r="S216" t="str">
            <v>ELECTRONICO/PAPEL</v>
          </cell>
          <cell r="U216" t="str">
            <v>PDF, DOC, TIF, XLS</v>
          </cell>
          <cell r="V216" t="str">
            <v>ORFEO</v>
          </cell>
          <cell r="W216" t="str">
            <v>NO APLICA</v>
          </cell>
          <cell r="AV216" t="str">
            <v>INFORMACIÓN PÚBLICA CLASIFICADA</v>
          </cell>
        </row>
        <row r="217">
          <cell r="H217" t="str">
            <v>ACUERDOS DE GESTION GERENTES PUBLICOS</v>
          </cell>
          <cell r="I217" t="str">
            <v>ACUERDOS DE GESTION GERENTES PUBLICOS</v>
          </cell>
          <cell r="K217" t="str">
            <v>CONTIENE LOS COMPROMISOS QUE SE ESTABLECEN ENTRE LOS GERENTES PÚBLICOS Y LA ALTA DIRECCIÓN DE LA ENTIDAD EN MATERIA DE GESTIÓN Y DE CUMPLIMIENTO DE OCMPETENCIAS BÁSICAS.</v>
          </cell>
          <cell r="R217" t="str">
            <v>CASTELLANO</v>
          </cell>
          <cell r="S217" t="str">
            <v>ELECTRONICO/PAPEL</v>
          </cell>
          <cell r="U217" t="str">
            <v>PDF, DOC, TIF, XLS</v>
          </cell>
          <cell r="V217" t="str">
            <v>N/A</v>
          </cell>
          <cell r="W217" t="str">
            <v>NO APLICA</v>
          </cell>
          <cell r="AV217" t="str">
            <v>INFORMACIÓN PÚBLICA RESERVADA</v>
          </cell>
        </row>
        <row r="218">
          <cell r="H218" t="str">
            <v>AUTOS</v>
          </cell>
          <cell r="I218" t="str">
            <v>AUTOS DE REMISION POR COMPETENCIA</v>
          </cell>
          <cell r="K218" t="str">
            <v>CONTIENE AUTOS DE REMISION POR COMPETENCIA</v>
          </cell>
          <cell r="R218" t="str">
            <v>CASTELLANO</v>
          </cell>
          <cell r="S218" t="str">
            <v>ELECTRONICO/PAPEL</v>
          </cell>
          <cell r="U218" t="str">
            <v>PDF, DOC, TIF, XLS</v>
          </cell>
          <cell r="V218" t="str">
            <v>ORFEO</v>
          </cell>
          <cell r="W218" t="str">
            <v>NO APLICA</v>
          </cell>
          <cell r="AV218" t="str">
            <v>INFORMACIÓN PÚBLICA</v>
          </cell>
        </row>
        <row r="219">
          <cell r="H219" t="str">
            <v>CERTIFICACIONES</v>
          </cell>
          <cell r="I219" t="str">
            <v>CERTIFICACIONES BONOS PENSIONALES</v>
          </cell>
          <cell r="K219" t="str">
            <v>CONTIENEN LA CERTIFICACIÓN DEL TIEMPO LABORADO DE UN EX SERVIDOR PÚBLICO DE LA ENTIDAD.</v>
          </cell>
          <cell r="R219" t="str">
            <v>CASTELLANO</v>
          </cell>
          <cell r="S219" t="str">
            <v>ELECTRONICO/PAPEL</v>
          </cell>
          <cell r="U219" t="str">
            <v>PDF, DOC, TIF, XLS</v>
          </cell>
          <cell r="V219" t="str">
            <v>ORFEO</v>
          </cell>
          <cell r="W219" t="str">
            <v>NO APLICA</v>
          </cell>
          <cell r="AV219" t="str">
            <v>INFORMACIÓN PÚBLICA CLASIFICADA</v>
          </cell>
        </row>
        <row r="220">
          <cell r="H220" t="str">
            <v>CERTIFICACIONES</v>
          </cell>
          <cell r="I220" t="str">
            <v>CERTIFICACIONES LABORALES</v>
          </cell>
          <cell r="K220" t="str">
            <v>CONTIENE CERTIFICACIONES DE TIEMPOS LABORADOS, SALARIOS Y FUNCIONES.</v>
          </cell>
          <cell r="R220" t="str">
            <v>CASTELLANO</v>
          </cell>
          <cell r="S220" t="str">
            <v>ELECTRONICO/PAPEL</v>
          </cell>
          <cell r="U220" t="str">
            <v>PDF, DOC, TIF, XLS</v>
          </cell>
          <cell r="V220" t="str">
            <v>N/A</v>
          </cell>
          <cell r="W220" t="str">
            <v>NO APLICA</v>
          </cell>
          <cell r="AV220" t="str">
            <v>INFORMACIÓN PÚBLICA CLASIFICADA</v>
          </cell>
        </row>
        <row r="221">
          <cell r="H221" t="str">
            <v>DERECHOS DE PETICION</v>
          </cell>
          <cell r="I221" t="str">
            <v>DERECHOS DE PETICION</v>
          </cell>
          <cell r="K221" t="str">
            <v>CONTIENE LAS RESPUESTAS A LOS DISTINTOS REQUERIMIENTOS QUE LLEGAN AL GRUPO DE GESTIÓN DE TALENTO HUMANO. ESTOS PUEDEN SER INTERNOS Y EXTERNOS.</v>
          </cell>
          <cell r="R221" t="str">
            <v>CASTELLANO</v>
          </cell>
          <cell r="S221" t="str">
            <v>ELECTRONICO/PAPEL</v>
          </cell>
          <cell r="U221" t="str">
            <v>PDF, DOC, TIF, XLS</v>
          </cell>
          <cell r="V221" t="str">
            <v>ORFEO</v>
          </cell>
          <cell r="W221" t="str">
            <v>NO APLICA</v>
          </cell>
          <cell r="AV221" t="str">
            <v>INFORMACIÓN PÚBLICA CLASIFICADA</v>
          </cell>
        </row>
        <row r="222">
          <cell r="H222" t="str">
            <v>HISTORIAS LABORALES</v>
          </cell>
          <cell r="I222" t="str">
            <v>HISTORIAS LABORALES</v>
          </cell>
          <cell r="K222" t="str">
            <v>CONTIENE LOS DOCUMENTOS DEL PROCESOS DEL SERVIDOR PÚBLICO DESDE SU INGRESO, PERMANENCIA Y RETIRO DE TODAS LAS SITUACIONES ADMINISTRATIVAS QUE SE PUEDEN GENERAR EN LA ENTIDAD.</v>
          </cell>
          <cell r="R222" t="str">
            <v>CASTELLANO</v>
          </cell>
          <cell r="S222" t="str">
            <v>ELECTRONICO/PAPEL</v>
          </cell>
          <cell r="U222" t="str">
            <v>PDF, DOC, TIF, XLS Y FISICO</v>
          </cell>
          <cell r="V222" t="str">
            <v>EL ARCHIVO DE GESTIÓN Y EN EL ARCHIVO CENTRAL</v>
          </cell>
          <cell r="W222" t="str">
            <v>NO APLICA</v>
          </cell>
          <cell r="AV222" t="str">
            <v>INFORMACIÓN PÚBLICA CLASIFICADA</v>
          </cell>
        </row>
        <row r="223">
          <cell r="H223" t="str">
            <v>INFORMES</v>
          </cell>
          <cell r="I223" t="str">
            <v>INFORMES  DE COMISIONES DE SERVICIOS</v>
          </cell>
          <cell r="K223" t="str">
            <v xml:space="preserve">ES UN INFORME QUE DEBE RENDIR CADA SERVIDOR PÚBLICO QUE HAYA ESTADO EN COMISIONES DE SERVICIO CON TODAS LAS ACTIVIDADES REALIZADAS. </v>
          </cell>
          <cell r="R223" t="str">
            <v>CASTELLANO</v>
          </cell>
          <cell r="S223" t="str">
            <v>ELECTRONICO/PAPEL</v>
          </cell>
          <cell r="U223" t="str">
            <v>PDF, DOC, TIF, XLS</v>
          </cell>
          <cell r="V223" t="str">
            <v>ORFEO</v>
          </cell>
          <cell r="W223" t="str">
            <v>NO APLICA</v>
          </cell>
          <cell r="AV223" t="str">
            <v>INFORMACIÓN PÚBLICA CLASIFICADA</v>
          </cell>
        </row>
        <row r="224">
          <cell r="H224" t="str">
            <v>INFORMES</v>
          </cell>
          <cell r="I224" t="str">
            <v xml:space="preserve">INFORMES A ENTES DE CONTROL </v>
          </cell>
          <cell r="K224" t="str">
            <v>CONTIENE RESPUESTA A LOS REQUERIMIENTOS HECHOS POR LOS DIFERENTES ENTES DE CONTROL.</v>
          </cell>
          <cell r="R224" t="str">
            <v>CASTELLANO</v>
          </cell>
          <cell r="S224" t="str">
            <v>ELECTRONICO/PAPEL</v>
          </cell>
          <cell r="U224" t="str">
            <v>PDF, DOC, TIF, XLS</v>
          </cell>
          <cell r="V224" t="str">
            <v>ORFEO</v>
          </cell>
          <cell r="W224" t="str">
            <v>NO APLICA</v>
          </cell>
          <cell r="AV224" t="str">
            <v>INFORMACIÓN PÚBLICA</v>
          </cell>
        </row>
        <row r="225">
          <cell r="H225" t="str">
            <v>INFORMES</v>
          </cell>
          <cell r="I225" t="str">
            <v>INFORMES DE GESTION</v>
          </cell>
          <cell r="K225" t="str">
            <v>CONTIENE TODAS LAS ACTIVIDADES REALIZADAS POR EL GRUPO DURANTE LA VIGENCIA QUE DEFINA EL GRUPO DE PLANEACIÓN.</v>
          </cell>
          <cell r="R225" t="str">
            <v>CASTELLANO</v>
          </cell>
          <cell r="S225" t="str">
            <v>ELECTRONICO/PAPEL</v>
          </cell>
          <cell r="U225" t="str">
            <v>PDF, DOC, TIF, XLS</v>
          </cell>
          <cell r="V225" t="str">
            <v>ORFEO</v>
          </cell>
          <cell r="W225" t="str">
            <v>PUBLICO</v>
          </cell>
          <cell r="AV225" t="str">
            <v>INFORMACIÓN PÚBLICA</v>
          </cell>
        </row>
        <row r="226">
          <cell r="H226" t="str">
            <v>INFORMES</v>
          </cell>
          <cell r="I226" t="str">
            <v>INFORMES TRIIMESTRALES DEL COMITÉ DE CONVIVENCIA LABORAL</v>
          </cell>
          <cell r="K226" t="str">
            <v>CONTIENE LAS ACTUACIONES DEL COMITÉ DURANTE EL TRIMESTRE.</v>
          </cell>
          <cell r="R226" t="str">
            <v>CASTELLANO</v>
          </cell>
          <cell r="S226" t="str">
            <v>ELECTRONICO/PAPEL</v>
          </cell>
          <cell r="U226" t="str">
            <v>PDF, DOC, TIF, XLS</v>
          </cell>
          <cell r="V226" t="str">
            <v>ORFEO</v>
          </cell>
          <cell r="W226" t="str">
            <v>NO APLICA</v>
          </cell>
          <cell r="AV226" t="str">
            <v>INFORMACIÓN PÚBLICA CLASIFICADA</v>
          </cell>
        </row>
        <row r="227">
          <cell r="H227" t="str">
            <v>INVENTARIOS</v>
          </cell>
          <cell r="I227" t="str">
            <v>INVENTARIOS DOCUMENTALES ARCHIVOS DE GESTION</v>
          </cell>
          <cell r="K227" t="str">
            <v>CONTIENE INVENTARIOS DOCUMENTALES ARCHIVOS DE GESTION</v>
          </cell>
          <cell r="R227" t="str">
            <v>CASTELLANO</v>
          </cell>
          <cell r="S227" t="str">
            <v>ELECTRONICO/PAPEL</v>
          </cell>
          <cell r="U227" t="str">
            <v>PDF, DOC, TIF, XLS</v>
          </cell>
          <cell r="V227" t="str">
            <v>ORFEO</v>
          </cell>
          <cell r="W227" t="str">
            <v>NO APLICA</v>
          </cell>
          <cell r="AV227" t="str">
            <v>INFORMACIÓN PÚBLICA</v>
          </cell>
        </row>
        <row r="228">
          <cell r="H228" t="str">
            <v>MANUALES</v>
          </cell>
          <cell r="I228" t="str">
            <v>MANUAL ESPECIFICO DE FUNCIONES Y COMPETENCIAS LABORALES</v>
          </cell>
          <cell r="K228" t="str">
            <v>CONTIENE LAS COMPETENCIAS, REQUISITOS PARA EL EJERCICIO DEL CARGO Y FUNCIONES PARA LOS EMPLEADOS PÚBLICOS DE ENTERRITORIO.</v>
          </cell>
          <cell r="R228" t="str">
            <v>CASTELLANO</v>
          </cell>
          <cell r="S228" t="str">
            <v>ELECTRONICO/PAPEL</v>
          </cell>
          <cell r="U228" t="str">
            <v>PDF, TIF</v>
          </cell>
          <cell r="V228" t="str">
            <v xml:space="preserve"> CATALOGO DOCUMENTAL</v>
          </cell>
          <cell r="W228" t="str">
            <v>SI APLICA</v>
          </cell>
          <cell r="AV228" t="str">
            <v>INFORMACIÓN PÚBLICA</v>
          </cell>
        </row>
        <row r="229">
          <cell r="H229" t="str">
            <v>GUÍAS</v>
          </cell>
          <cell r="I229" t="str">
            <v>GUÍA DE COMPETENCIAS COMPORTAMENTALES PARA TRABAJADORES OFICIALES</v>
          </cell>
          <cell r="K229" t="str">
            <v>CONTIENE COMPETENCIAS COMPORTAMENTALES Y REQUISITOS DE ESTUDIO Y EXPERIENCIA PARA TRABAJADORES OFICIALES</v>
          </cell>
          <cell r="R229" t="str">
            <v>CASTELLANO</v>
          </cell>
          <cell r="S229" t="str">
            <v>ELECTRONICO/PAPEL</v>
          </cell>
          <cell r="U229" t="str">
            <v>PDF, TIF</v>
          </cell>
          <cell r="V229" t="str">
            <v>CATALOGO DOCUMENTAL</v>
          </cell>
          <cell r="W229" t="str">
            <v>SI APLICA</v>
          </cell>
          <cell r="AV229" t="str">
            <v>INFORMACIÓN PÚBLICA</v>
          </cell>
        </row>
        <row r="230">
          <cell r="H230" t="str">
            <v>NOMINA</v>
          </cell>
          <cell r="I230" t="str">
            <v>NOMINA (PLANO NOM)</v>
          </cell>
          <cell r="K230" t="str">
            <v>CONTIENE TODA LA INFORMACIÓN SOPORTE PARA LIQUIDAR LA NÓMINA DE ENTERRITORIO</v>
          </cell>
          <cell r="R230" t="str">
            <v>CASTELLANO</v>
          </cell>
          <cell r="S230" t="str">
            <v>ELECTRONICO/PAPEL</v>
          </cell>
          <cell r="U230" t="str">
            <v>PDF, DOC, TIF, XLS</v>
          </cell>
          <cell r="V230" t="str">
            <v>NOMINA</v>
          </cell>
          <cell r="W230" t="str">
            <v>NO APLICA</v>
          </cell>
          <cell r="AV230" t="str">
            <v>INFORMACIÓN PÚBLICA CLASIFICADA</v>
          </cell>
        </row>
        <row r="231">
          <cell r="H231" t="str">
            <v>PLANES</v>
          </cell>
          <cell r="I231" t="str">
            <v>PLAN DE GESTIÓN ESTRATÉGICA DE TALENTO HUMANO</v>
          </cell>
          <cell r="K231" t="str">
            <v>CONTIENE LOS INFORMES DE PLANES DEFINIDOS EN EL DECRETO 612 DE 2018 POR EL CUAL SE FIJAN DIRECTRICES PARA LA INTEGRACIÓN DE LOS PLANES INTITUCIONALES Y LA ESTRATEGIA AL PLAN DE ACCIÓN POR PARTE DE LAS ENTIDADES DEL ESTADO.</v>
          </cell>
          <cell r="R231" t="str">
            <v>CASTELLANO</v>
          </cell>
          <cell r="S231" t="str">
            <v>ELECTRONICO/PAPEL</v>
          </cell>
          <cell r="U231" t="str">
            <v>PDF, DOC, TIF, XLS</v>
          </cell>
          <cell r="V231" t="str">
            <v>CATALOGO DOCUMENTAL</v>
          </cell>
          <cell r="W231" t="str">
            <v>PUBLICA</v>
          </cell>
          <cell r="AV231" t="str">
            <v>INFORMACIÓN PÚBLICA</v>
          </cell>
        </row>
        <row r="232">
          <cell r="H232" t="str">
            <v>APLICATIVOS</v>
          </cell>
          <cell r="I232" t="str">
            <v>PERNO</v>
          </cell>
          <cell r="K232" t="str">
            <v>ES EL APLICATIVO QUE GESTIONA LA NÓMINA Y LA PLANTA DE PERSONAL: NOVEDADES DE INGRESO, PERMANENCIA Y RETIRO</v>
          </cell>
          <cell r="R232" t="str">
            <v>CASTELLANO</v>
          </cell>
          <cell r="S232" t="str">
            <v>ELECTRONICO/PAPEL</v>
          </cell>
          <cell r="U232" t="str">
            <v>PDF, DOC, TIF, XLS</v>
          </cell>
          <cell r="V232" t="str">
            <v>ORFEO, CATALOGO DOCUMENTAL</v>
          </cell>
          <cell r="W232" t="str">
            <v>NO APLICA</v>
          </cell>
          <cell r="AV232" t="str">
            <v>INFORMACIÓN PÚBLICA CLASIFICADA</v>
          </cell>
        </row>
        <row r="233">
          <cell r="H233" t="str">
            <v>APLICATIVOS</v>
          </cell>
          <cell r="I233" t="str">
            <v>SIGEP NÓMINA</v>
          </cell>
          <cell r="K233" t="str">
            <v>ES EL APLICATIVO QUE GESTIONA LA NÓMINA Y LA PLANTA DE PERSONAL: NOVEDADES DE INGRESO, PERMANENCIA Y RETIRO</v>
          </cell>
          <cell r="R233" t="str">
            <v>CASTELLANO</v>
          </cell>
          <cell r="S233" t="str">
            <v>ELECTRONICO/PAPEL</v>
          </cell>
          <cell r="U233" t="str">
            <v>PDF, DOC, TIF, XLS</v>
          </cell>
          <cell r="V233" t="str">
            <v>ORFEO, CATALOGO DOCUMENTAL</v>
          </cell>
          <cell r="W233" t="str">
            <v>NO APLICA</v>
          </cell>
          <cell r="AV233" t="str">
            <v>INFORMACIÓN PÚBLICA CLASIFICADA</v>
          </cell>
        </row>
        <row r="234">
          <cell r="H234" t="str">
            <v>PROCEDIMIENTOS</v>
          </cell>
          <cell r="I234" t="str">
            <v>INGRESO Y RETIRO DE PERSONAL</v>
          </cell>
          <cell r="K234" t="str">
            <v>Establecer la metodología para realizar la vinculación y desvinculación de los servidores públicos de ENTerritorio de acuerdo con las normas vigentes.</v>
          </cell>
          <cell r="R234" t="str">
            <v>CASTELLANO</v>
          </cell>
          <cell r="S234" t="str">
            <v>ELECTRONICO/PAPEL</v>
          </cell>
          <cell r="U234" t="str">
            <v>PDF, DOC, TIF, XLS</v>
          </cell>
          <cell r="V234" t="str">
            <v>ORFEO, CATALOGO DOCUMENTAL</v>
          </cell>
          <cell r="W234" t="str">
            <v>NO APLICA</v>
          </cell>
          <cell r="AV234" t="str">
            <v>INFORMACIÓN PÚBLICA CLASIFICADA</v>
          </cell>
        </row>
        <row r="235">
          <cell r="H235" t="str">
            <v>PLANTA DE PERSONAL</v>
          </cell>
          <cell r="I235" t="str">
            <v>PLANTA DE PERSONAL</v>
          </cell>
          <cell r="K235" t="str">
            <v>CONTIENE TODA LA INFORMACIÓN DE LOS SERVIDORES QUE HACEN PARTE DE LA PLANTA DE PERSONAL.</v>
          </cell>
          <cell r="R235" t="str">
            <v>CASTELLANO</v>
          </cell>
          <cell r="S235" t="str">
            <v>ELECTRONICO/PAPEL</v>
          </cell>
          <cell r="U235" t="str">
            <v>PDF, DOC, TIF, XLS</v>
          </cell>
          <cell r="V235" t="str">
            <v>ORFEO, NOMINA</v>
          </cell>
          <cell r="W235" t="str">
            <v>NO APLICA</v>
          </cell>
          <cell r="AV235" t="str">
            <v>INFORMACIÓN PÚBLICA CLASIFICADA</v>
          </cell>
        </row>
        <row r="236">
          <cell r="H236" t="str">
            <v>REPOSITORIOS</v>
          </cell>
          <cell r="I236" t="str">
            <v>HISTORIAS LABORALES ENT (ONE DRIVE)</v>
          </cell>
          <cell r="K236" t="str">
            <v>CONTIENE LOS DOCUMENTOS DEL PROCESOS DEL SERVIDOR PÚBLICO DESDE SU INGRESO, PERMANENCIA Y RETIRO DE TODAS LAS SITUACIONES ADMINISTRATIVAS QUE SE PUEDEN GENERAR EN LA ENTIDAD.</v>
          </cell>
          <cell r="R236" t="str">
            <v>CASTELLANO</v>
          </cell>
          <cell r="S236" t="str">
            <v>ELECTRONICO/PAPEL</v>
          </cell>
          <cell r="U236" t="str">
            <v>PDF, DOC, TIF, XLS</v>
          </cell>
          <cell r="V236" t="str">
            <v>ORFEO, NOMINA</v>
          </cell>
          <cell r="W236" t="str">
            <v>NO APLICA</v>
          </cell>
          <cell r="AV236" t="str">
            <v>INFORMACIÓN PÚBLICA CLASIFICADA</v>
          </cell>
        </row>
        <row r="237">
          <cell r="H237" t="str">
            <v>REPOSITORIOS</v>
          </cell>
          <cell r="I237" t="str">
            <v>HISTORIAS LABORALES (UNIDAD H)</v>
          </cell>
          <cell r="K237" t="str">
            <v>CONTIENE LOS DOCUMENTOS DEL PROCESOS DEL SERVIDOR PÚBLICO DESDE SU INGRESO, PERMANENCIA Y RETIRO DE TODAS LAS SITUACIONES ADMINISTRATIVAS QUE SE PUEDEN GENERAR EN LA ENTIDAD.</v>
          </cell>
          <cell r="R237" t="str">
            <v>CASTELLANO</v>
          </cell>
          <cell r="S237" t="str">
            <v>ELECTRONICO/PAPEL</v>
          </cell>
          <cell r="U237" t="str">
            <v>PDF, DOC, TIF, XLS</v>
          </cell>
          <cell r="V237" t="str">
            <v>ORFEO, NOMINA</v>
          </cell>
          <cell r="W237" t="str">
            <v>NO APLICA</v>
          </cell>
          <cell r="AV237" t="str">
            <v>INFORMACIÓN PÚBLICA CLASIFICADA</v>
          </cell>
        </row>
        <row r="238">
          <cell r="H238" t="str">
            <v>REPOSITORIOS</v>
          </cell>
          <cell r="I238" t="str">
            <v>PLANONOM</v>
          </cell>
          <cell r="K238" t="str">
            <v>CONTIENE TODOS LOS SOPORTES DE NOVEDADES, INGRESO, PERMANENCIA Y RETIRO.</v>
          </cell>
          <cell r="R238" t="str">
            <v>CASTELLANO</v>
          </cell>
          <cell r="S238" t="str">
            <v>ELECTRONICO/PAPEL</v>
          </cell>
          <cell r="U238" t="str">
            <v>PDF, DOC, TIF, XLS</v>
          </cell>
          <cell r="V238" t="str">
            <v>ORFEO, NOMINA</v>
          </cell>
          <cell r="W238" t="str">
            <v>NO APLICA</v>
          </cell>
          <cell r="AV238" t="str">
            <v>INFORMACIÓN PÚBLICA CLASIFICADA</v>
          </cell>
        </row>
        <row r="239">
          <cell r="H239" t="str">
            <v>ACTAS</v>
          </cell>
          <cell r="I239" t="str">
            <v>ACTAS COMITÉ DE BAJAS DE BIENES</v>
          </cell>
          <cell r="K239" t="str">
            <v>CONTIENE LOS CONCEPTOS TÉCNICOS CONTABLES Y  SOPORTE PARA RECOMENDAR AL ORDENADOR DEL GASTO LA BAJA DE BIENE O SALIDA DE LOS BIENES DEL INVNETARIO DE LA ENTIDAD</v>
          </cell>
          <cell r="R239" t="str">
            <v>CASTELLANO</v>
          </cell>
          <cell r="S239" t="str">
            <v>ELECTRONICO</v>
          </cell>
          <cell r="U239" t="str">
            <v xml:space="preserve"> DOC, ODT, TIF, PDF</v>
          </cell>
          <cell r="V239" t="str">
            <v>ORFEO</v>
          </cell>
          <cell r="W239" t="str">
            <v>NO APLICA</v>
          </cell>
        </row>
        <row r="240">
          <cell r="H240" t="str">
            <v>COMPROBANTES DE ALMACEN</v>
          </cell>
          <cell r="I240" t="str">
            <v xml:space="preserve">COMPROBANTES DE EGRESO DE BIENES DE ALMACÉN </v>
          </cell>
          <cell r="K240" t="str">
            <v>DOCUMENTO A TRAVÉS DEL CUAL SE ASIGNAN LOS BIENES A UNA PERSONA PARA SU USO.</v>
          </cell>
          <cell r="R240" t="str">
            <v>CASTELLANO</v>
          </cell>
          <cell r="S240" t="str">
            <v>ELECTRONICO/PAPEL</v>
          </cell>
          <cell r="U240" t="str">
            <v>PDF</v>
          </cell>
          <cell r="V240" t="str">
            <v>ARCHIVO DE GESTIÓN - ARCHIVO CENTRAL - APLICATIVO DE  INVENTARIOS</v>
          </cell>
          <cell r="W240" t="str">
            <v>NO APLICA</v>
          </cell>
        </row>
        <row r="241">
          <cell r="H241" t="str">
            <v>COMPROBANTES DE ALMACEN</v>
          </cell>
          <cell r="I241" t="str">
            <v xml:space="preserve">COMPROBANTES DE TRASLALDO DE BIENES DE ALMACÉN </v>
          </cell>
          <cell r="K241" t="str">
            <v>DOCUMENTO POR EL CUAL SE TRASLADA O SE ASIGNA EL BIEN A UNA PERSONA PARA SU USO Y CUSTODIA.</v>
          </cell>
          <cell r="R241" t="str">
            <v>CASTELLANO</v>
          </cell>
          <cell r="S241" t="str">
            <v>ELECTRONICO/PAPEL</v>
          </cell>
          <cell r="U241" t="str">
            <v>PDF</v>
          </cell>
          <cell r="V241" t="str">
            <v>ARCHIVO DE GESTIÓN - ARCHIVO CENTRAL - APLICATIVO DE  INVENTARIOS</v>
          </cell>
          <cell r="W241" t="str">
            <v>NO APLICA</v>
          </cell>
        </row>
        <row r="242">
          <cell r="H242" t="str">
            <v>COMPROBANTES DE ALMACEN</v>
          </cell>
          <cell r="I242" t="str">
            <v>COMPROBANTES DE ENTREGA DE BIENES ACTIVOS</v>
          </cell>
          <cell r="K242" t="str">
            <v>POR MEDIO DEL CUAL SE ASIGA EL BIEN A UNCOLABORADOR PARA QUE SEA RESPONSABLE DEL MISMO</v>
          </cell>
          <cell r="R242" t="str">
            <v>CASTELLANO</v>
          </cell>
          <cell r="S242" t="str">
            <v>ELECTRONICO/PAPEL</v>
          </cell>
          <cell r="U242" t="str">
            <v>PDF</v>
          </cell>
          <cell r="V242" t="str">
            <v>ARCHIVO DE GESTIÓN - ARCHIVO CENTRAL - APLICATIVO DE  INVENTARIOS</v>
          </cell>
          <cell r="W242" t="str">
            <v>NO APLICA</v>
          </cell>
        </row>
        <row r="243">
          <cell r="H243" t="str">
            <v>COMPROBANTES DE ALMACEN</v>
          </cell>
          <cell r="I243" t="str">
            <v xml:space="preserve">COMPROBANTES DE INGRESO DE BIENES DE ALMACÉN </v>
          </cell>
          <cell r="K243" t="str">
            <v>DOCUMENTO A TRAVÉS DEL CUAL SE REGISTRA UN NUEVO BIEN EN EL INVENTARIO DE LA ENTIDAD</v>
          </cell>
          <cell r="R243" t="str">
            <v>CASTELLANO</v>
          </cell>
          <cell r="S243" t="str">
            <v>ELECTRONICO/PAPEL</v>
          </cell>
          <cell r="U243" t="str">
            <v>PDF</v>
          </cell>
          <cell r="V243" t="str">
            <v>ARCHIVO DE GESTIÓN - ARCHIVO CENTRAL - APLICATIVO DE  INVENTARIOS</v>
          </cell>
          <cell r="W243" t="str">
            <v>NO APLICA</v>
          </cell>
        </row>
        <row r="244">
          <cell r="H244" t="str">
            <v>COMPROBANTES DE ALMACEN</v>
          </cell>
          <cell r="I244" t="str">
            <v xml:space="preserve">COMPROBANTES DE DEVOLUCIÓN  DE BIENES DE ALMACÉN </v>
          </cell>
          <cell r="K244" t="str">
            <v>DOCUMENTO A TRAVÉS DEL CUALLA PERSONA DEVUELVE EL BIEN AL INVENTARIO DE LA ENTIDAD</v>
          </cell>
          <cell r="R244" t="str">
            <v>CASTELLANO</v>
          </cell>
          <cell r="S244" t="str">
            <v>ELECTRONICO/PAPEL</v>
          </cell>
          <cell r="U244" t="str">
            <v>PDF</v>
          </cell>
          <cell r="V244" t="str">
            <v>ARCHIVO DE GESTIÓN - ARCHIVO CENTRAL - APLICATIVO DE  INVENTARIOS</v>
          </cell>
          <cell r="W244" t="str">
            <v>NO APLICA</v>
          </cell>
        </row>
        <row r="245">
          <cell r="H245" t="str">
            <v>CONSECUTIVO DE COMUNICACIONES OFICIALES</v>
          </cell>
          <cell r="I245" t="str">
            <v>CONSECUTIVO DE COMUNICACIONES OFICIALES</v>
          </cell>
          <cell r="K245" t="str">
            <v>CONTIENE CONSECUTIVO DE LOS NUMEROS RADICADOS ASIGNADOS A LAS COMUNICACIONES OFICIALES</v>
          </cell>
          <cell r="R245" t="str">
            <v>CASTELLANO</v>
          </cell>
          <cell r="S245" t="str">
            <v>ELECTRONICO/PAPEL</v>
          </cell>
          <cell r="U245" t="str">
            <v xml:space="preserve"> DOC, ODT, TIF, PDF</v>
          </cell>
          <cell r="V245" t="str">
            <v>ARCHIVO DE GESTIÓN - ARCHIVO CENTRAL - SISTEMA DE  GESTION DOCUMENTAL (ORFEO)</v>
          </cell>
          <cell r="W245" t="str">
            <v>NO APLICA</v>
          </cell>
        </row>
        <row r="246">
          <cell r="H246" t="str">
            <v>HOJA DE VIDA TÉCNICA DE VEHÍCULO</v>
          </cell>
          <cell r="I246" t="str">
            <v>HOJA DE VIDA TÉCNICA DE VEHÍCULO</v>
          </cell>
          <cell r="K246" t="str">
            <v>CONTIENE LA FICHA TECNICA Y PLANILLAS DE SEGUIMIENTO AL MANTENIMIENTO DEL VEHÍCULO</v>
          </cell>
          <cell r="R246" t="str">
            <v>CASTELLANO</v>
          </cell>
          <cell r="S246" t="str">
            <v>PAPEL</v>
          </cell>
          <cell r="U246" t="str">
            <v>PDF, DOC, TIF, XLS</v>
          </cell>
          <cell r="V246" t="str">
            <v>ARCHIVO DE GESTIÓN - ARCHIVO CENTRAL</v>
          </cell>
          <cell r="W246" t="str">
            <v>NO APLICA</v>
          </cell>
        </row>
        <row r="247">
          <cell r="H247" t="str">
            <v>INFORMES</v>
          </cell>
          <cell r="I247" t="str">
            <v>INFORMES DE PETICIONES, QUEJAS, RECLAMOS, DENUNCIAS Y FELICITACIONES</v>
          </cell>
          <cell r="K247" t="str">
            <v>CONTIENE LA INFORMACIÓN RELACIONADA CON LAS ESTADÍSTICAS Y COMPORTAMIENTO DE LAS PQRDF DE LA ENTIDAD.</v>
          </cell>
          <cell r="R247" t="str">
            <v>CASTELLANO</v>
          </cell>
          <cell r="S247" t="str">
            <v>ELECTRONICO</v>
          </cell>
          <cell r="U247" t="str">
            <v>PDF, DOC</v>
          </cell>
          <cell r="V247" t="str">
            <v>PORTAL WEB DE LA ENTIDAD</v>
          </cell>
          <cell r="W247" t="str">
            <v>SI</v>
          </cell>
        </row>
        <row r="248">
          <cell r="H248" t="str">
            <v>INFORMES</v>
          </cell>
          <cell r="I248" t="str">
            <v>INFORME PLAN INSTITUCIONAL DE GESTIÓN AMBIENTAL</v>
          </cell>
          <cell r="K248" t="str">
            <v>CONTIENE LA INFORMACIÓN DE EJECUCIÓN DE LAS ACTIVIDADES ESTABLECIDAS PARA LA GESTIÓN AMBIENTAL EN EL MARCO DEL PLAN ISNTITUCIONAL</v>
          </cell>
          <cell r="R248" t="str">
            <v>CASTELLANO</v>
          </cell>
          <cell r="S248" t="str">
            <v>ELECTRONICO</v>
          </cell>
          <cell r="U248" t="str">
            <v>POWER POINT, XLS</v>
          </cell>
          <cell r="V248" t="str">
            <v>ONEDRIVE</v>
          </cell>
          <cell r="W248" t="str">
            <v>NO APLICA</v>
          </cell>
        </row>
        <row r="249">
          <cell r="H249" t="str">
            <v>INFORMES</v>
          </cell>
          <cell r="I249" t="str">
            <v>INFORMES DEL PROCESO  DE  GESTION DOCUMENTAL</v>
          </cell>
          <cell r="K249" t="str">
            <v xml:space="preserve">CONTIENE LOS REPORTES DE ACCIONES OPERATIVAS RELACIONADAS CON LOS OBJETIVOS DEL PROCESO DE GESTION DOCUMENTAL </v>
          </cell>
          <cell r="R249" t="str">
            <v>CASTELLANO</v>
          </cell>
          <cell r="S249" t="str">
            <v>ELECTRONICO/PAPEL</v>
          </cell>
          <cell r="U249" t="str">
            <v>PDF, DOC, TIF, XLS</v>
          </cell>
          <cell r="V249" t="str">
            <v>ORFEO</v>
          </cell>
          <cell r="W249" t="str">
            <v>NO APLICA</v>
          </cell>
        </row>
        <row r="250">
          <cell r="H250" t="str">
            <v>INSTRUMENTOS ARCHIVISTICOS</v>
          </cell>
          <cell r="I250" t="str">
            <v>CUADRO DE CLASIFICACION DOCUMENTAL</v>
          </cell>
          <cell r="K250" t="str">
            <v>CONTIENE LAS SERIES Y SUBSERIES DOCUMENTALES PROPIAS DE LA ENTIDAD</v>
          </cell>
          <cell r="R250" t="str">
            <v>CASTELLANO</v>
          </cell>
          <cell r="S250" t="str">
            <v>ELECTRONICO/PAPEL</v>
          </cell>
          <cell r="U250" t="str">
            <v>PDF, DOC, TIF, XLS</v>
          </cell>
          <cell r="V250" t="str">
            <v>ORFEO</v>
          </cell>
          <cell r="W250" t="str">
            <v>EN SITIO WEB</v>
          </cell>
        </row>
        <row r="251">
          <cell r="H251" t="str">
            <v>INSTRUMENTOS ARCHIVISTICOS</v>
          </cell>
          <cell r="I251" t="str">
            <v xml:space="preserve">INVENTARIOS DOCUMENTALES ARCHIVO </v>
          </cell>
          <cell r="K251" t="str">
            <v>CONTIENE INVENTARIOS DE LAS SERIES, SUBSERIES Y TIPOLOGÍAS COCUMENTALES GENERADAS EN EJERCICIO DE LAS FUNCIONES ADMINISTRATIVAS Y FUNCIONALES. ESTE INVENTARIO CONTIENE TANTO ARCHIVO DE GESTIÓN, COMO CENTRAL E HISTORICO.</v>
          </cell>
          <cell r="R251" t="str">
            <v>CASTELLANO</v>
          </cell>
          <cell r="S251" t="str">
            <v>ELECTRONICO/PAPEL</v>
          </cell>
          <cell r="U251" t="str">
            <v>PDF, DOC, TIF, XLS</v>
          </cell>
          <cell r="V251" t="str">
            <v>CATALOGO DOCUMENTAL</v>
          </cell>
          <cell r="W251" t="str">
            <v>NO APLICA</v>
          </cell>
        </row>
        <row r="252">
          <cell r="H252" t="str">
            <v>INSTRUMENTOS ARCHIVISTICOS</v>
          </cell>
          <cell r="I252" t="str">
            <v>PLAN INSTITUCIONAL DE ARCHIVOS -PINAR</v>
          </cell>
          <cell r="K252" t="str">
            <v>CONTIENE LAS METAS Y OBJETIVOS ESTRATEGICOS DEL PROCESO A MEDIANO Y LARGO PLAZO</v>
          </cell>
          <cell r="R252" t="str">
            <v>CASTELLANO</v>
          </cell>
          <cell r="S252" t="str">
            <v>ELECTRONICO/PAPEL</v>
          </cell>
          <cell r="U252" t="str">
            <v>PDF, DOC, TIF, XLS</v>
          </cell>
          <cell r="V252" t="str">
            <v>CATALOGO DOCUMENTAL</v>
          </cell>
          <cell r="W252" t="str">
            <v>EN SITIO WEB</v>
          </cell>
        </row>
        <row r="253">
          <cell r="H253" t="str">
            <v>INSTRUMENTOS ARCHIVISTICOS</v>
          </cell>
          <cell r="I253" t="str">
            <v>PROGRAMAS DE GESTION DOCUMENTAL -PGD</v>
          </cell>
          <cell r="K253" t="str">
            <v>CONTIENE EL DESARROLLO DE LAS ACTIVIDADES OPERATIVAS DEL PROCESO A MEDIANO Y LARGO PLAZO</v>
          </cell>
          <cell r="R253" t="str">
            <v>CASTELLANO</v>
          </cell>
          <cell r="S253" t="str">
            <v>ELECTRONICO/PAPEL</v>
          </cell>
          <cell r="U253" t="str">
            <v>PDF, DOC, TIF, XLS</v>
          </cell>
          <cell r="V253" t="str">
            <v>CATALOGO DOCUMENTAL</v>
          </cell>
          <cell r="W253" t="str">
            <v>EN SITIO WEB</v>
          </cell>
        </row>
        <row r="254">
          <cell r="H254" t="str">
            <v>INSTRUMENTOS ARCHIVISTICOS</v>
          </cell>
          <cell r="I254" t="str">
            <v>TABLAS DE RETENCION DOCUMENTAL</v>
          </cell>
          <cell r="K254" t="str">
            <v>CONTIENE LAS SERIES Y SIBSERIES Y SUS RESPECTIVOS TIEMPOS DE RETENCIÓN DURANTE LAS FASES DE ARCHIUVO DE GESTIÓN Y ARCHIVO CENTRAL</v>
          </cell>
          <cell r="R254" t="str">
            <v>CASTELLANO</v>
          </cell>
          <cell r="S254" t="str">
            <v>ELECTRONICO/PAPEL</v>
          </cell>
          <cell r="U254" t="str">
            <v>PDF, XLS</v>
          </cell>
          <cell r="V254" t="str">
            <v>ORFEO</v>
          </cell>
          <cell r="W254" t="str">
            <v>EN SITIO WEB</v>
          </cell>
        </row>
        <row r="255">
          <cell r="H255" t="str">
            <v>APLICATIVO</v>
          </cell>
          <cell r="I255" t="str">
            <v>SISTEMA DE ADMINISTRACIÓN DE RECURSOS FÍSICOS</v>
          </cell>
          <cell r="K255" t="str">
            <v>EN EL APLICATIVO SE HACE EL REGISTRO DE INGRESOS, ASIGNACIÓN Y SALIDA DE LOS BIENES DE PROPIEDAD DE LA ENTIDAD.</v>
          </cell>
          <cell r="R255" t="str">
            <v>CASTELLANO</v>
          </cell>
          <cell r="S255" t="str">
            <v>ELECTRONICO/PAPEL</v>
          </cell>
          <cell r="U255" t="str">
            <v>PDF, DOC, TIF, XLS</v>
          </cell>
          <cell r="V255" t="str">
            <v>INVENTARIOS</v>
          </cell>
          <cell r="W255" t="str">
            <v>NO APLICA</v>
          </cell>
        </row>
        <row r="256">
          <cell r="H256" t="str">
            <v>BASES DE DATOS</v>
          </cell>
          <cell r="I256" t="str">
            <v>BASE DE DATOS INVENTARIO</v>
          </cell>
          <cell r="K256" t="str">
            <v>CONTIENE LOS  REGISTRO DE INGRESOS, ASIGNACIÓN Y SALIDA DE LOS BIENES DE PROPIEDAD DE LA ENTIDAD.</v>
          </cell>
          <cell r="R256" t="str">
            <v>CASTELLANO</v>
          </cell>
          <cell r="S256" t="str">
            <v>ELECTRONICO/PAPEL</v>
          </cell>
          <cell r="U256" t="str">
            <v>PDF, DOC, TIF, XLS</v>
          </cell>
          <cell r="V256" t="str">
            <v>INVENTARIOS</v>
          </cell>
          <cell r="W256" t="str">
            <v>NO APLICA</v>
          </cell>
        </row>
        <row r="257">
          <cell r="H257" t="str">
            <v xml:space="preserve">MANUAL </v>
          </cell>
          <cell r="I257" t="str">
            <v>SISTEMA INTEGRADO DE CONSERVACIÓN - SIC</v>
          </cell>
          <cell r="K257" t="str">
            <v>CONTIENE LAS ACTIVIDADES INHERENTES DE CONSERVACIÓN Y PRESENTACIÓN DE CODUMENTOS ANÁLOGOS Y DIGITALES</v>
          </cell>
          <cell r="R257" t="str">
            <v>CASTELLANO</v>
          </cell>
          <cell r="S257" t="str">
            <v>ELECTRONICO/PAPEL</v>
          </cell>
          <cell r="U257" t="str">
            <v>PDF, DOC, TIF, XLS</v>
          </cell>
          <cell r="V257" t="str">
            <v>CATALOGO DOCUMENTAL</v>
          </cell>
          <cell r="W257" t="str">
            <v>EN SITIO WEB</v>
          </cell>
        </row>
        <row r="258">
          <cell r="H258" t="str">
            <v>PLANES</v>
          </cell>
          <cell r="I258" t="str">
            <v>PLAN ANUAL DE TRANSFERENCIAS DOCUMENTALES PRIMARIAS</v>
          </cell>
          <cell r="K258" t="str">
            <v>CRONOGRAMA DE ENTREGAS DOCUMENTALES Y LOS SEGUIMIENTOS A LAS OFICINAS PRODUCTORAS</v>
          </cell>
          <cell r="R258" t="str">
            <v>CASTELLANO</v>
          </cell>
          <cell r="S258" t="str">
            <v>ELECTRONICO/PAPEL</v>
          </cell>
          <cell r="U258" t="str">
            <v>PDF, DOC, TIF, XLS</v>
          </cell>
          <cell r="V258" t="str">
            <v>CATALOGO DOCUMENTAL</v>
          </cell>
          <cell r="W258" t="str">
            <v>NO APLICA</v>
          </cell>
        </row>
        <row r="259">
          <cell r="H259" t="str">
            <v>APLICATIVO</v>
          </cell>
          <cell r="I259" t="str">
            <v>APLICATIVO DE TIQUETES</v>
          </cell>
          <cell r="K259" t="str">
            <v>HERRAMIENTA QUE PERMITE EL TRÁMITE Y SUMINISTRO DE TIQUETES PARA EL
FUNCIONAMIENTO DE ENTERRITORIO Y AQUELLOS GENERADOS PARA EL DESARROLLO Y EJECUCIÓN DE LOS CONVENIOS
Y CONTRATOS INTERADMINISTRATIVOS SUSCRITOS POR LA ENTIDAD PARA LAS LÍNEAS MISIONALES.</v>
          </cell>
          <cell r="R259" t="str">
            <v>CASTELLANO</v>
          </cell>
          <cell r="S259" t="str">
            <v>ELECTRONICO</v>
          </cell>
          <cell r="U259" t="str">
            <v>PDF, DOC, TIF, XLS</v>
          </cell>
          <cell r="V259" t="str">
            <v>TIQUETES</v>
          </cell>
          <cell r="W259" t="str">
            <v>NO APLICA</v>
          </cell>
        </row>
        <row r="260">
          <cell r="H260" t="str">
            <v>REGISTROS</v>
          </cell>
          <cell r="I260" t="str">
            <v>REGISTRO DE COMUNICACIONES OFICIALES</v>
          </cell>
          <cell r="K260" t="str">
            <v>CONTIENE LOS CONSECUTIVOS DE TODAS LAS COMUNICACIONES OFICIALES REMITIDAS A LAS OFICINAS PRODUCTORAS DE LA ENTIDAD</v>
          </cell>
          <cell r="R260" t="str">
            <v>CASTELLANO</v>
          </cell>
          <cell r="S260" t="str">
            <v>ELECTRONICO/PAPEL</v>
          </cell>
          <cell r="U260" t="str">
            <v>PDF, DOC, TIF, XLS</v>
          </cell>
          <cell r="V260" t="str">
            <v>ORFEO</v>
          </cell>
          <cell r="W260" t="str">
            <v>NO APLICA</v>
          </cell>
        </row>
        <row r="261">
          <cell r="H261" t="str">
            <v>REGISTROS</v>
          </cell>
          <cell r="I261" t="str">
            <v>REGISTROS DE OPERACIONES CAJA MENOR</v>
          </cell>
          <cell r="K261" t="str">
            <v>CONTIENE REGISTROS DE LOS MOVIMIENTOS REALIZADOS DIARIAMIENTE PARA LOS GASTOS CALIFICADOS COMO URGENTES Y/O INDISPENSABLES Y/O INAPALZABLES O DE CARÁCTER TRANSITORIO.</v>
          </cell>
          <cell r="R261" t="str">
            <v>CASTELLANO</v>
          </cell>
          <cell r="S261" t="str">
            <v>ELECTRONICO/PAPEL</v>
          </cell>
          <cell r="U261" t="str">
            <v>PDF, DOC, TIF, XLS</v>
          </cell>
          <cell r="V261" t="str">
            <v>ORFEO</v>
          </cell>
          <cell r="W261" t="str">
            <v>NO APLICA</v>
          </cell>
        </row>
        <row r="262">
          <cell r="H262" t="str">
            <v>REPORTES</v>
          </cell>
          <cell r="I262" t="str">
            <v>REPORTES DE INDICADORESGESTIÓN ADMINISTRATIVA</v>
          </cell>
          <cell r="K262" t="str">
            <v>CONTIENE LOS REPORTES DE LOS INDICADORES ASOCIADOS AL PROCESO</v>
          </cell>
          <cell r="R262" t="str">
            <v>CASTELLANO</v>
          </cell>
          <cell r="S262" t="str">
            <v>ELECTRONICO</v>
          </cell>
          <cell r="U262" t="str">
            <v>PDF</v>
          </cell>
          <cell r="V262" t="str">
            <v>INTRANET</v>
          </cell>
          <cell r="W262" t="str">
            <v>NO APLICA</v>
          </cell>
        </row>
        <row r="263">
          <cell r="H263" t="str">
            <v>REPORTES</v>
          </cell>
          <cell r="I263" t="str">
            <v>REPORTES DE INDICADORES GESTIÓN DOCUMENTAL</v>
          </cell>
          <cell r="K263" t="str">
            <v>CONTIENE LOS REPORTES DE LOS INDICADORES ASOCIADOS AL PROCESO</v>
          </cell>
          <cell r="R263" t="str">
            <v>CASTELLANO</v>
          </cell>
          <cell r="S263" t="str">
            <v>ELECTRONICO</v>
          </cell>
          <cell r="U263" t="str">
            <v>PDF, DOC, TIF, XLS</v>
          </cell>
          <cell r="V263" t="str">
            <v>CATALOGO DOCUMENTAL</v>
          </cell>
          <cell r="W263" t="str">
            <v>NO APLICA</v>
          </cell>
        </row>
        <row r="264">
          <cell r="H264" t="str">
            <v>PROCEDIMIENTO</v>
          </cell>
          <cell r="I264" t="str">
            <v>TRÁMITE DE PETICIONES, QUEJAS, RECLAMOS Y DENUNCIAS.</v>
          </cell>
          <cell r="K264" t="str">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ell>
          <cell r="R264" t="str">
            <v>CASTELLANO</v>
          </cell>
          <cell r="S264" t="str">
            <v>ELECTRONICO</v>
          </cell>
          <cell r="U264" t="str">
            <v>PDF, DOC</v>
          </cell>
          <cell r="V264" t="str">
            <v>CATALOGO DOCUMENTAL</v>
          </cell>
          <cell r="W264" t="str">
            <v>SI</v>
          </cell>
        </row>
        <row r="265">
          <cell r="H265" t="str">
            <v>PROCEDIMIENTO</v>
          </cell>
          <cell r="I265" t="str">
            <v>PROCEDIMIENTO, ASIGNACIÓN Y CONTROL DE VEHÍCULOS</v>
          </cell>
          <cell r="K265" t="str">
            <v>DEFINE DIRECTRICES Y LINEAMIENTOS PARA LA PRESTACIÓN DEL SERVICIO DE TRANSPORTE PARA LOS DIRECTIVOS DE LA ENTIDAD.</v>
          </cell>
          <cell r="R265" t="str">
            <v>CASTELLANO</v>
          </cell>
          <cell r="S265" t="str">
            <v>ELECTRONICO</v>
          </cell>
          <cell r="U265" t="str">
            <v>PDF, DOC</v>
          </cell>
          <cell r="V265" t="str">
            <v>CATALOGO DOCUMENTAL</v>
          </cell>
          <cell r="W265" t="str">
            <v>SI</v>
          </cell>
        </row>
        <row r="266">
          <cell r="H266" t="str">
            <v>PROCEDIMIENTO</v>
          </cell>
          <cell r="I266" t="str">
            <v xml:space="preserve">	BAJA DE BIENES</v>
          </cell>
          <cell r="K266" t="str">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ell>
          <cell r="R266" t="str">
            <v>CASTELLANO</v>
          </cell>
          <cell r="S266" t="str">
            <v>ELECTRONICO</v>
          </cell>
          <cell r="U266" t="str">
            <v>PDF, DOC</v>
          </cell>
          <cell r="V266" t="str">
            <v>CATALOGO DOCUMENTAL</v>
          </cell>
          <cell r="W266" t="str">
            <v>SI</v>
          </cell>
        </row>
        <row r="267">
          <cell r="H267" t="str">
            <v>PROCEDIMIENTO</v>
          </cell>
          <cell r="I267" t="str">
            <v xml:space="preserve">	GESTIÓN DE INVENTARIOS</v>
          </cell>
          <cell r="K267" t="str">
            <v>ESTABLECE LOS LINEAMIENTOS PARA LA ADMINISTRACIÓN DE BIENES MUEBLES E INMUEBLES DE PROPIEDAD O A CARGO DE ENTERRITORIO</v>
          </cell>
          <cell r="R267" t="str">
            <v>CASTELLANO</v>
          </cell>
          <cell r="S267" t="str">
            <v>ELECTRONICO</v>
          </cell>
          <cell r="U267" t="str">
            <v>PDF, DOC</v>
          </cell>
          <cell r="V267" t="str">
            <v>CATALOGO DOCUMENTAL</v>
          </cell>
          <cell r="W267" t="str">
            <v>SI</v>
          </cell>
        </row>
        <row r="268">
          <cell r="H268" t="str">
            <v>PROCEDIMIENTO</v>
          </cell>
          <cell r="I268" t="str">
            <v>SUMINISTRO DE TIQUETES</v>
          </cell>
          <cell r="K268" t="str">
            <v>GARANTIZA LA PRESTACIÓN DEL SERVICIO DE TRANSPORTE AÉREO A LOS FUNCIONARIOS Y CONTRATISTAS DE ENTERRITORIO PARA EL CUMPLIMIENTO DE LAS ACTIVIDADES MISIONALES Y DE APOYO ADMINISTRATIVO</v>
          </cell>
          <cell r="R268" t="str">
            <v>CASTELLANO</v>
          </cell>
          <cell r="S268" t="str">
            <v>ELECTRONICO</v>
          </cell>
          <cell r="U268" t="str">
            <v>PDF, DOC</v>
          </cell>
          <cell r="V268" t="str">
            <v>CATALOGO DOCUMENTAL</v>
          </cell>
          <cell r="W268" t="str">
            <v>SI</v>
          </cell>
        </row>
        <row r="269">
          <cell r="H269" t="str">
            <v>PROCEDIMIENTO</v>
          </cell>
          <cell r="I269" t="str">
            <v>GESTIÓN DEL PAGO DE SERVICIOS PUBLICOS, IMPUESTOS Y DEMAS GASTOS ADMINISTRATIVOS</v>
          </cell>
          <cell r="K269" t="str">
            <v>ESTABLECE LAS ACTIVIDADES NECESARIAS PARA EL PAGO OPORTUNO DE SERVICIOS PÚBLICOS, IMPUESTOS Y DEMÁS GASTOS ADMINISTRATIVOS DE ENTERRITORIO</v>
          </cell>
          <cell r="R269" t="str">
            <v>CASTELLANO</v>
          </cell>
          <cell r="S269" t="str">
            <v>ELECTRONICO</v>
          </cell>
          <cell r="U269" t="str">
            <v>PDF, DOC</v>
          </cell>
          <cell r="V269" t="str">
            <v>CATALOGO DOCUMENTAL</v>
          </cell>
          <cell r="W269" t="str">
            <v>SI</v>
          </cell>
        </row>
        <row r="270">
          <cell r="H270" t="str">
            <v>PROCEDIMIENTO</v>
          </cell>
          <cell r="I270" t="str">
            <v>PÓLIZAS DE SEGUROS</v>
          </cell>
          <cell r="K270" t="str">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ell>
          <cell r="R270" t="str">
            <v>CASTELLANO</v>
          </cell>
          <cell r="S270" t="str">
            <v>ELECTRONICO</v>
          </cell>
          <cell r="U270" t="str">
            <v>PDF, DOC</v>
          </cell>
          <cell r="V270" t="str">
            <v>CATALOGO DOCUMENTAL</v>
          </cell>
          <cell r="W270" t="str">
            <v>SI</v>
          </cell>
        </row>
        <row r="271">
          <cell r="H271" t="str">
            <v>PROCEDIMIENTO</v>
          </cell>
          <cell r="I271" t="str">
            <v>ADMINISTRACIÓN DE LA INFRAESTRUCTURA FÍSICA</v>
          </cell>
          <cell r="K271" t="str">
            <v>GARANTIZAR QUE LOS SERVICIOS RELACIONADOS CON ADMINISTRACIÓN INFRAESTRUCTURA FÍSICA Y SU MANTENIMIENTO, SEAN ÓPTIMOS PARA EL FUNCIONAMIENTO Y/O DESARROLLO DE LAS ACTIVIDADES DE LA ENTIDAD</v>
          </cell>
          <cell r="R271" t="str">
            <v>CASTELLANO</v>
          </cell>
          <cell r="S271" t="str">
            <v>ELECTRONICO</v>
          </cell>
          <cell r="U271" t="str">
            <v>PDF, DOC</v>
          </cell>
          <cell r="V271" t="str">
            <v>CATALOGO DOCUMENTAL</v>
          </cell>
          <cell r="W271" t="str">
            <v>SI</v>
          </cell>
        </row>
        <row r="272">
          <cell r="H272" t="str">
            <v>INSTRUCTIVO</v>
          </cell>
          <cell r="I272" t="str">
            <v>ASIGNACIÓN DE ESTACIONAMIENTOS</v>
          </cell>
          <cell r="K272" t="str">
            <v>REGULA EL USO DE ESPACIOS DESTINADOS PARA ESTACIONAMIENTOS EN EL EDIFICIO DE LA ENTIDAD UBICADO EN LA CALLE 26 NO 13-19 EN LA CIUDAD DE BOGOTÁ, ADOPTANDO MEDIDAS AMBIENTALES Y DE SEGURIDAD.</v>
          </cell>
          <cell r="R272" t="str">
            <v>CASTELLANO</v>
          </cell>
          <cell r="S272" t="str">
            <v>ELECTRONICO</v>
          </cell>
          <cell r="U272" t="str">
            <v>PDF, DOC</v>
          </cell>
          <cell r="V272" t="str">
            <v>CATALOGO DOCUMENTAL</v>
          </cell>
          <cell r="W272" t="str">
            <v>SI</v>
          </cell>
        </row>
        <row r="273">
          <cell r="H273" t="str">
            <v>INSTRUCTIVO</v>
          </cell>
          <cell r="I273" t="str">
            <v>ASIGNACIÓN Y ADMINISTRACIÓN CAJA FUERTE</v>
          </cell>
          <cell r="K273" t="str">
            <v>DEFINIE LOS LINEAMIENTOS NECESARIOS PARA LA ASIGNACIÓN, CUSTODIA Y ADMINISTRACIÓN DE LAS CAJAS FUERTES DE LA ENTIDAD CON EL FIN DE ASEGURAR SU MANEJO ADECUADO Y RESPONSABLE, GARANTIZANDO LA INTEGRIDAD Y CONFIDENCIALIDAD DE LA INFORMACIÓN RESGUARDADA.</v>
          </cell>
          <cell r="R273" t="str">
            <v>CASTELLANO</v>
          </cell>
          <cell r="S273" t="str">
            <v>ELECTRONICO</v>
          </cell>
          <cell r="U273" t="str">
            <v>PDF, DOC</v>
          </cell>
          <cell r="V273" t="str">
            <v>CATALOGO DOCUMENTAL</v>
          </cell>
          <cell r="W273" t="str">
            <v>SI</v>
          </cell>
        </row>
        <row r="274">
          <cell r="H274" t="str">
            <v>INSTRUCTIVO</v>
          </cell>
          <cell r="I274" t="str">
            <v>INSTRUCTIVO DE SEGURIDAD: MANEJO DE COMPACTADOR</v>
          </cell>
          <cell r="K274" t="str">
            <v>DOCUMENTA LAS ACTIVIDADES NECESARIAS COMO LINEAMIENTO A LA ADMINISTRACIÓN DEL EDIFICIO DE PROPIEDAD DE ENTERRITORIO, CON EL FIN DE ASEGURAR EL ADECUADO MANEJO DEL COMPACTADOR DE RESIDUOS SÓLIDOS Y LA DISPOSICIÓN FINAL DE LOS DESECHOS.</v>
          </cell>
          <cell r="R274" t="str">
            <v>CASTELLANO</v>
          </cell>
          <cell r="S274" t="str">
            <v>ELECTRONICO</v>
          </cell>
          <cell r="U274" t="str">
            <v>PDF, DOC</v>
          </cell>
          <cell r="V274" t="str">
            <v>CATALOGO DOCUMENTAL</v>
          </cell>
          <cell r="W274" t="str">
            <v>SI</v>
          </cell>
        </row>
        <row r="275">
          <cell r="H275" t="str">
            <v>GUIA</v>
          </cell>
          <cell r="I275" t="str">
            <v>GUÍA PARA LA SEGURIDAD FÍSICA Y DEL ENTORNO</v>
          </cell>
          <cell r="K275" t="str">
            <v xml:space="preserve">	ESTABLECE LAS CONDICIONES Y PROTOCOLOS DE SEGURIDAD QUE DEBE CUMPLIR EL PERSONAL QUE ACCEDA A LAS INSTALACIONES DE ENTERRITORIO, PARA EVITAR EL ACCESO FÍSICO NO AUTORIZADO, EL DAÑO O LA INTERFERENCIA A LAS INSTALACIONES Y A LA INFORMACIÓN DE LA ENTIDAD.</v>
          </cell>
          <cell r="R275" t="str">
            <v>CASTELLANO</v>
          </cell>
          <cell r="S275" t="str">
            <v>ELECTRONICO</v>
          </cell>
          <cell r="U275" t="str">
            <v>PDF, DOC</v>
          </cell>
          <cell r="V275" t="str">
            <v>CATALOGO DOCUMENTAL</v>
          </cell>
          <cell r="W275" t="str">
            <v>SI</v>
          </cell>
        </row>
        <row r="276">
          <cell r="H276" t="str">
            <v>MANUALES</v>
          </cell>
          <cell r="I276" t="str">
            <v>MANUAL DE PARTICIPACIÓN CIUDADANA</v>
          </cell>
          <cell r="K276" t="str">
            <v>ESTABLECE LA ESTRATEGIA DE PARTICIPACIÓN CIUDADANA PARA INTEGRAR A LOS CIUDADANOS EN LA GESTIÓN INSTITUCIONAL DE LA EMPRESA NACIONAL PROMOTORA DEL DESARROLLO TERRITORIAL – ENTERRITORIO, ASIMISMO, DIVULGAR LOS CANALES, ESPACIOS Y ESCENARIOS DE ATENCIÓN QUE GARANTICEN LA PARTICIPACIÓN EN LA EJECUCIÓN DE LA ENTIDAD.</v>
          </cell>
          <cell r="R276" t="str">
            <v>CASTELLANO</v>
          </cell>
          <cell r="S276" t="str">
            <v>ELECTRONICO</v>
          </cell>
          <cell r="U276" t="str">
            <v>PDF, DOC</v>
          </cell>
          <cell r="V276" t="str">
            <v>CATALOGO DOCUMENTAL</v>
          </cell>
          <cell r="W276" t="str">
            <v>SI</v>
          </cell>
        </row>
        <row r="277">
          <cell r="H277" t="str">
            <v>MANUALES</v>
          </cell>
          <cell r="I277" t="str">
            <v>MANUAL DE SERVICIO AL CIUDADANO</v>
          </cell>
          <cell r="K277" t="str">
            <v xml:space="preserve">	ESTABLECE LOS LINEAMIENTOS INTERNOS PARA LA ATENCIÓN DE LOS CIUDADANOS Y DIVULGAR LOS  ESCENARIOS PARA TAL FIN.</v>
          </cell>
          <cell r="R277" t="str">
            <v>CASTELLANO</v>
          </cell>
          <cell r="S277" t="str">
            <v>ELECTRONICO</v>
          </cell>
          <cell r="U277" t="str">
            <v>PDF, DOC</v>
          </cell>
          <cell r="V277" t="str">
            <v>CATALOGO DOCUMENTAL</v>
          </cell>
          <cell r="W277" t="str">
            <v>SI</v>
          </cell>
        </row>
        <row r="278">
          <cell r="H278" t="str">
            <v>PLAN</v>
          </cell>
          <cell r="I278" t="str">
            <v>PLAN INTEGRAL DE RESIDUOS
PELIGROSOS</v>
          </cell>
          <cell r="K278" t="str">
            <v>ESTABLECE LOS COMPONENTES Y ACTIVIDADES QUE GARANTICEN LA GESTIÓN INTEGRAL DE LOS RESIDUOS PELIGROSOS GENERADOS EN LA ENTIDAD Y PROMOVER EL MANEJO ADECUADO DE LOS RESIDUOS, CON EL FIN DE MINIMIZAR LOS RIESGOS SOBRE LA SALUD HUMANA Y EL AMBIENTE, Y EVITAR EL IMPACTO NEGATIVO DE SUSTANCIAS TÓXICAS QUE GENEREN CONTAMINACIÓN DE SUELO Y LA ATMÓSFERA.</v>
          </cell>
          <cell r="R278" t="str">
            <v>CASTELLANO</v>
          </cell>
          <cell r="S278" t="str">
            <v>ELECTRONICO</v>
          </cell>
          <cell r="U278" t="str">
            <v>PDF, DOC</v>
          </cell>
          <cell r="V278" t="str">
            <v>CATALOGO DOCUMENTAL</v>
          </cell>
          <cell r="W278" t="str">
            <v>SI</v>
          </cell>
        </row>
        <row r="279">
          <cell r="H279" t="str">
            <v>PLAN</v>
          </cell>
          <cell r="I279" t="str">
            <v>PLAN ANUAL DE MANTENIMIENTO Y ADMINISTRACIÓN DE ESPACIOS</v>
          </cell>
          <cell r="K279" t="str">
            <v>CONSTITUIR UNA HERRAMIENTA DE PLANEACIÓN EFECTIVA CON EL OBJETO DE MANTENER LAS INSTALACIONES FÍSICAS Y EQUIPOS DE TODAS LAS SEDES DE ENTERRITORIO, EN ÓPTIMAS CONDICIONES, ESTE PLAN DE MANTENIMIENTO INCLUYE EL ASPECTO PREVENTIVO, ASÍ COMO EL CORRECTIVO,</v>
          </cell>
          <cell r="R279" t="str">
            <v>CASTELLANO</v>
          </cell>
          <cell r="S279" t="str">
            <v>ELECTRONICO</v>
          </cell>
          <cell r="U279" t="str">
            <v>PDF, DOC</v>
          </cell>
          <cell r="V279" t="str">
            <v>CATALOGO DOCUMENTAL</v>
          </cell>
          <cell r="W279" t="str">
            <v>SI</v>
          </cell>
        </row>
        <row r="280">
          <cell r="H280" t="str">
            <v>PLAN</v>
          </cell>
          <cell r="I280" t="str">
            <v>PLAN INSTITUCIONAL GESTIÓN AMBIENTAL</v>
          </cell>
          <cell r="K280" t="str">
            <v xml:space="preserve"> INSTRUMENTO DE PLANEACIÓN QUE ORIENTA LA GESTIÓN AMBIENTAL DE FORMA TRANSVERSAL DENTRO DE TODAS LAS ÁREAS DE LA ENTIDAD, PARA QUE EN TODOS LOS PROCESOS DE LA MISMA SE PROPENDA POR LA SOSTENIBILIDAD , POR EL MEJORAMIENTO CONTINUO EN SU FUNCIONAMIENTO ADMINISTRATIVO, DE SUS CONDICIONES AMBIENTALES INTERNAS Y DE LA GESTIÓN AMBIENTAL EN SU ÁREA DE INFLUENCIA.</v>
          </cell>
          <cell r="R280" t="str">
            <v>CASTELLANO</v>
          </cell>
          <cell r="S280" t="str">
            <v>ELECTRONICO</v>
          </cell>
          <cell r="U280" t="str">
            <v>PDF, DOC</v>
          </cell>
          <cell r="V280" t="str">
            <v>CATALOGO DOCUMENTAL</v>
          </cell>
          <cell r="W280" t="str">
            <v>SI</v>
          </cell>
        </row>
        <row r="281">
          <cell r="H281" t="str">
            <v xml:space="preserve">ACTAS DE ELIMINACIÓN </v>
          </cell>
          <cell r="I281" t="str">
            <v>ACTA DE ELIMINACIÓN DE LOS DOCUMENTOS POR TRD O TVD</v>
          </cell>
          <cell r="K281" t="str">
            <v xml:space="preserve">PC, PORTATILES,  SERVIDOR GESTION  DOCUMENTAL, CATALOGO DOCUMENTAL
</v>
          </cell>
          <cell r="R281" t="str">
            <v>ELECTRONICO/PAPEL</v>
          </cell>
          <cell r="S281" t="str">
            <v>SE ENCUENTRA PARA CONSULTA EN EL SISTEMA DE  GESTION DOCUMENTAL</v>
          </cell>
          <cell r="U281" t="str">
            <v>ORFEO, CATALOGO DOCUMENTAL</v>
          </cell>
          <cell r="V281" t="str">
            <v>NO APLICA</v>
          </cell>
          <cell r="W281" t="str">
            <v>SI</v>
          </cell>
        </row>
        <row r="282">
          <cell r="H282" t="str">
            <v xml:space="preserve">ORFEO </v>
          </cell>
          <cell r="I282" t="str">
            <v>SISTEMA DE GESTIÓN DOCUMENTAL</v>
          </cell>
          <cell r="K282" t="str">
            <v xml:space="preserve">PC, PORTATILES,  SERVIDOR GESTION  DOCUMENTAL, CATALOGO DOCUMENTAL
</v>
          </cell>
          <cell r="R282" t="str">
            <v>ELECTRÓNICO</v>
          </cell>
          <cell r="S282" t="str">
            <v>SE ENCUENTRA PARA CONSULTA EN EL SISTEMA DE  GESTION DOCUMENTAL</v>
          </cell>
          <cell r="U282" t="str">
            <v>ORFEO, CATALOGO DOCUMENTAL</v>
          </cell>
          <cell r="V282" t="str">
            <v>NO APLICA</v>
          </cell>
          <cell r="W282" t="str">
            <v>SI</v>
          </cell>
        </row>
        <row r="283">
          <cell r="H283" t="str">
            <v>PROCEDIMIENTO</v>
          </cell>
          <cell r="I283" t="str">
            <v>RECONSTRUCCIÓN DE
EXPEDIENTES</v>
          </cell>
          <cell r="K283" t="str">
            <v>ESTABLECE LINEAMIENTOS Y ADOPTAR EL PROCEDIMIENTO BAJO LOS DIRECCIONAMIENTOS TÉCNICOS ARCHIVÍSTICOS NECESARIOS, QUE GARANTICEN LA RECONSTRUCCIÓN DE LOS EXPEDIENTES Y/O DOCUMENTOS DE ARCHIVO DE ENTERRITORIO, POR PERDIDA, DETERIORO DESTRUCCIÓN O HURTO</v>
          </cell>
          <cell r="R283" t="str">
            <v>CASTELLANO</v>
          </cell>
          <cell r="S283" t="str">
            <v>ELECTRONICO/PAPEL</v>
          </cell>
          <cell r="U283" t="str">
            <v>PDF, DOC, TIF, XLS</v>
          </cell>
          <cell r="V283" t="str">
            <v>CATALOGO DOCUMENTAL</v>
          </cell>
          <cell r="W283" t="str">
            <v>NO APLICA</v>
          </cell>
        </row>
        <row r="284">
          <cell r="H284" t="str">
            <v>PROCEDIMIENTO</v>
          </cell>
          <cell r="I284" t="str">
            <v>CONSULTA Y PRÉSTAMO DE EXPEDIENTES</v>
          </cell>
          <cell r="K284" t="str">
            <v>ESTABLECE EL PROCEDIMIENTO PARA EL SERVICIO DE CONSULTA Y PRÉSTAMO DE EXPEDIENTES ADMINISTRADOS, CONSERVADOS Y CUSTODIADOS EN EL ARCHIVO CENTRAL E HISTÓRICO DE ENTERRITORIO A USUARIOS INTERNOS Y EXTERNOS.</v>
          </cell>
          <cell r="R284" t="str">
            <v>CASTELLANO</v>
          </cell>
          <cell r="S284" t="str">
            <v>ELECTRONICO/PAPEL</v>
          </cell>
          <cell r="U284" t="str">
            <v>PDF, DOC, TIF, XLS</v>
          </cell>
          <cell r="V284" t="str">
            <v>CATALOGO DOCUMENTAL</v>
          </cell>
          <cell r="W284" t="str">
            <v>NO APLICA</v>
          </cell>
        </row>
        <row r="285">
          <cell r="H285" t="str">
            <v>PROCEDIMIENTO</v>
          </cell>
          <cell r="I285" t="str">
            <v>GESTIÓN Y TRÁMITE DE
COMUNICACIONES OFICIALES</v>
          </cell>
          <cell r="K285" t="str">
            <v>ESTABLECE LOS LINEAMIENTOS QUE GARANTICEN LA RECEPCIÓN, RADICACIÓN, DISTRIBUCIÓN, SEGUIMIENTO Y ENVÍO DE LAS COMUNICACIONES OFICIALES DE LA EMPRESA NACIONAL PROMOTORA DEL DESARROLLO TERRITORIAL - ENTERRITORIO, DE MANERA OPORTUNA Y EFICIENTE, A TRAVÉS DE CORREO POSTAL O MEDIOS ELECTRÓNICOS.</v>
          </cell>
          <cell r="R285" t="str">
            <v>CASTELLANO</v>
          </cell>
          <cell r="S285" t="str">
            <v>ELECTRONICO/PAPEL</v>
          </cell>
          <cell r="U285" t="str">
            <v>PDF, DOC, TIF, XLS</v>
          </cell>
          <cell r="V285" t="str">
            <v>CATALOGO DOCUMENTAL</v>
          </cell>
          <cell r="W285" t="str">
            <v>NO APLICA</v>
          </cell>
        </row>
        <row r="286">
          <cell r="H286" t="str">
            <v>PROCEDIMIENTO</v>
          </cell>
          <cell r="I286" t="str">
            <v xml:space="preserve">	ORGANIZACIÓN DOCUMENTAL EN ARCHIVOS DE GESTIÓN</v>
          </cell>
          <cell r="K286" t="str">
            <v>ESTABLECE EL PROCEDIMIENTO PARA LA ORGANIZACIÓN DE LOS DOCUMENTOS GENERADOS, ADMINISTRADOS Y PRODUCIDOS POR LA ENTIDAD, DURANTE EL CICLO VITAL DE ESTOS (ARCHIVO DE GESTIÓN, CENTRAL E HISTÓRICO) DE LOS EXPEDIENTES FÍSICOS, ELECTRÓNICOS E HÍBRIDOS.</v>
          </cell>
          <cell r="R286" t="str">
            <v>CASTELLANO</v>
          </cell>
          <cell r="S286" t="str">
            <v>ELECTRONICO/PAPEL</v>
          </cell>
          <cell r="U286" t="str">
            <v>PDF, DOC, TIF, XLS</v>
          </cell>
          <cell r="V286" t="str">
            <v>CATALOGO DOCUMENTAL</v>
          </cell>
          <cell r="W286" t="str">
            <v>NO APLICA</v>
          </cell>
        </row>
        <row r="287">
          <cell r="H287" t="str">
            <v>PROCEDIMIENTO</v>
          </cell>
          <cell r="I287" t="str">
            <v>TRANSFERENCIA DOCUMENTAL</v>
          </cell>
          <cell r="K287" t="str">
            <v>DEFINE LAS ACTIVIDADES Y EL PROCEDIMIENTO PARA EL TRASLADO DE LA CUSTODIA DE LOS DOCUMENTOS QUE CUMPLEN EL TIEMPO DE RETENCIÓN POR TABLA DE RETENCIÓN DOCUMENTAL - TRD EN EL ARCHIVO DE GESTIÓN Y ENTRAN A SER PARTE DEL ARCHIVO CENTRAL (TRANSFERENCIA PRIMARIA) DE LA ENTIDAD.</v>
          </cell>
          <cell r="R287" t="str">
            <v>CASTELLANO</v>
          </cell>
          <cell r="S287" t="str">
            <v>ELECTRONICO/PAPEL</v>
          </cell>
          <cell r="U287" t="str">
            <v>PDF, DOC, TIF, XLS</v>
          </cell>
          <cell r="V287" t="str">
            <v>CATALOGO DOCUMENTAL</v>
          </cell>
          <cell r="W287" t="str">
            <v>NO APLICA</v>
          </cell>
        </row>
        <row r="288">
          <cell r="H288" t="str">
            <v>PROCEDIMIENTO</v>
          </cell>
          <cell r="I288" t="str">
            <v>ELIMINACIÓN DOCUMENTAL</v>
          </cell>
          <cell r="K288" t="str">
            <v>ESTABLECE LOS LINEAMIENTOS PARA LA SELECCIÓN O ELIMINACIÓN DE LOS DOCUMENTOS RELACIONADOS EN LAS TABLAS DE RETENCIÓN DOCUMENTAL (TRD) Y/O TABLAS DE VALORACIÓN DOCUMENTAL (TVD), QUE HAYAN CUMPLIDO SU TIEMPO DE RETENCIÓN, ASÍ COMO PARA LOS DOCUMENTOS DE APOYO O QUE PRESENTEN DUPLICIDAD.</v>
          </cell>
          <cell r="R288" t="str">
            <v>CASTELLANO</v>
          </cell>
          <cell r="S288" t="str">
            <v>ELECTRONICO/PAPEL</v>
          </cell>
          <cell r="U288" t="str">
            <v>PDF, DOC, TIF, XLS</v>
          </cell>
          <cell r="V288" t="str">
            <v>CATALOGO DOCUMENTAL</v>
          </cell>
          <cell r="W288" t="str">
            <v>NO APLICA</v>
          </cell>
        </row>
        <row r="289">
          <cell r="H289" t="str">
            <v>PROCEDIMIENTO</v>
          </cell>
          <cell r="I289" t="str">
            <v>REPROGRAFÍA DE DOCUMENTOS</v>
          </cell>
          <cell r="K289" t="str">
            <v>ESTABLECE LOS LINEAMIENTOS Y METODOLOGÍAS PARA LA ATENCIÓN DE CONSULTAS DE REPROGRAFÍA INTERNAS, EXTERNAS, DE MANERA OPORTUNA Y EFICAZ.</v>
          </cell>
          <cell r="R289" t="str">
            <v>CASTELLANO</v>
          </cell>
          <cell r="S289" t="str">
            <v>ELECTRONICO/PAPEL</v>
          </cell>
          <cell r="U289" t="str">
            <v>PDF, DOC, TIF, XLS</v>
          </cell>
          <cell r="V289" t="str">
            <v>CATALOGO DOCUMENTAL</v>
          </cell>
          <cell r="W289" t="str">
            <v>NO APLICA</v>
          </cell>
        </row>
        <row r="290">
          <cell r="H290" t="str">
            <v xml:space="preserve">ACTAS </v>
          </cell>
          <cell r="I290" t="str">
            <v>ACTAS DE COMITÉ DE GERENCIA</v>
          </cell>
          <cell r="K290" t="str">
            <v>CONTIENE ACTAS DE COMITÉ DE GERENCIA</v>
          </cell>
          <cell r="R290" t="str">
            <v>CASTELLANO</v>
          </cell>
          <cell r="S290" t="str">
            <v>ELECTRONICO/PAPEL</v>
          </cell>
          <cell r="U290" t="str">
            <v>PDF, DOC, TIF, XLS</v>
          </cell>
          <cell r="V290" t="str">
            <v>ORFEO</v>
          </cell>
          <cell r="W290" t="str">
            <v>NO APLICA</v>
          </cell>
        </row>
        <row r="291">
          <cell r="H291" t="str">
            <v>DERECHOS DE PETICION</v>
          </cell>
          <cell r="I291" t="str">
            <v>DERECHOS DE PETICION</v>
          </cell>
          <cell r="K291" t="str">
            <v>CONTIENE DERECHOS DE PETICION</v>
          </cell>
          <cell r="R291" t="str">
            <v>CASTELLANO</v>
          </cell>
          <cell r="S291" t="str">
            <v>ELECTRONICO/PAPEL</v>
          </cell>
          <cell r="U291" t="str">
            <v>PDF, DOC, TIF, XLS</v>
          </cell>
          <cell r="V291" t="str">
            <v>ORFEO</v>
          </cell>
          <cell r="W291" t="str">
            <v>NO APLICA</v>
          </cell>
        </row>
        <row r="292">
          <cell r="H292" t="str">
            <v>INFORMES DE GESTION SBGERENCIA ADMINISTRATIVA</v>
          </cell>
          <cell r="I292" t="str">
            <v>INFORMES DE GESTION SBGERENCIA ADMINISTRATIVA</v>
          </cell>
          <cell r="K292" t="str">
            <v>CONTIENE INFORMES DE GESTION SBGERENCIA ADMINISTRATIVA</v>
          </cell>
          <cell r="R292" t="str">
            <v>CASTELLANO</v>
          </cell>
          <cell r="S292" t="str">
            <v>ELECTRONICO/PAPEL</v>
          </cell>
          <cell r="U292" t="str">
            <v>PDF, DOC, TIF, XLS</v>
          </cell>
          <cell r="V292" t="str">
            <v>ORFEO</v>
          </cell>
          <cell r="W292" t="str">
            <v>NO APLICA</v>
          </cell>
        </row>
        <row r="293">
          <cell r="H293" t="str">
            <v>ANALISIS DE VIABILIDAD PARA LA EJECUCION DE PROYECTOS</v>
          </cell>
          <cell r="I293" t="str">
            <v>ANALISIS DE VIABILIDAD PARA LA EJECUCION DE PROYECTOS</v>
          </cell>
          <cell r="K293" t="str">
            <v>CONTIENE ANALISIS DE VIABILIDAD PARA LA EJECUCION DE PROYECTOS</v>
          </cell>
          <cell r="R293" t="str">
            <v>CASTELLANO</v>
          </cell>
          <cell r="S293" t="str">
            <v>ELECTRONICO/PAPEL</v>
          </cell>
          <cell r="U293" t="str">
            <v>PDF, DOC, TIF, XLS</v>
          </cell>
          <cell r="V293" t="str">
            <v>ORFEO</v>
          </cell>
          <cell r="W293" t="str">
            <v>NO APLICA</v>
          </cell>
        </row>
        <row r="294">
          <cell r="H294" t="str">
            <v>DERECHOS DE PETICION</v>
          </cell>
          <cell r="I294" t="str">
            <v>DERECHOS DE PETICION</v>
          </cell>
          <cell r="K294" t="str">
            <v>RESPONDER REQUERIMIENTOS DE ENTES DE CONTROL, ALCALDES, GOBERNADORES, PERSONAS INTERESADAS EN LOS PROYECTOS, SOLICITUD DE INFORMACIÓN DE CONVENIOS.</v>
          </cell>
          <cell r="R294" t="str">
            <v>CASTELLANO</v>
          </cell>
          <cell r="S294" t="str">
            <v>ELECTRONICO/PAPEL</v>
          </cell>
          <cell r="U294" t="str">
            <v>PDF, DOC, TIF, XLS</v>
          </cell>
          <cell r="V294" t="str">
            <v>ORFEO</v>
          </cell>
          <cell r="W294" t="str">
            <v>NO APLICA</v>
          </cell>
        </row>
        <row r="295">
          <cell r="H295" t="str">
            <v>INFORMES</v>
          </cell>
          <cell r="I295" t="str">
            <v>INFORMES DE GESTION, Y EJECUCIÓN SUBGERENCIA DE DESARROLLO DE PROYECTOS</v>
          </cell>
          <cell r="K295" t="str">
            <v>CONTIENE GENERALIDADES DE EJECUCIÓN (ADMINISTRATIVA, FINANCIERA, JURÍDICA Y CONTRACTUAL) DESARROLLOS DE LOS CONVENIOS/ CONTRATOS EJECUTADOS DURANTE LA VIGENCIA.</v>
          </cell>
          <cell r="R295" t="str">
            <v>CASTELLANO</v>
          </cell>
          <cell r="S295" t="str">
            <v>ELECTRONICO/PAPEL</v>
          </cell>
          <cell r="U295" t="str">
            <v>PDF, DOC, TIF, XLS</v>
          </cell>
          <cell r="V295" t="str">
            <v>ORFEO</v>
          </cell>
          <cell r="W295" t="str">
            <v>NO APLICA</v>
          </cell>
        </row>
        <row r="296">
          <cell r="H296" t="str">
            <v>INFORMES</v>
          </cell>
          <cell r="I296" t="str">
            <v>INFORMES DE GESTION Y EJECUCION DE PROYECTOS</v>
          </cell>
          <cell r="K296" t="str">
            <v>CONTIENE COMPONENTES TÉCNICOS, FINANCIEROS Y JURÍDICOS SOBRE LA EJECUCIÓN DE LOS PROYECTOS DURANTE UN PERIODO ESTABLECIDO/PACTADO.</v>
          </cell>
          <cell r="R296" t="str">
            <v>CASTELLANO</v>
          </cell>
          <cell r="S296" t="str">
            <v>ELECTRONICO/PAPEL</v>
          </cell>
          <cell r="U296" t="str">
            <v>PDF, ODT</v>
          </cell>
          <cell r="V296" t="str">
            <v>ORFEO</v>
          </cell>
          <cell r="W296" t="str">
            <v>NO APLICA</v>
          </cell>
        </row>
        <row r="297">
          <cell r="H297" t="str">
            <v>INFORMES</v>
          </cell>
          <cell r="I297" t="str">
            <v>INFORMES DE SUPERVISION DE CONTRATOS O CONVENIOS DERIVADOS</v>
          </cell>
          <cell r="K297" t="str">
            <v>CONTIENE INFORMACIÓN INHERENTE AL EJERCICIO DE SUPERVISION DE CONTRATOS O CONVENIOS DERIVADOS</v>
          </cell>
          <cell r="R297" t="str">
            <v>CASTELLANO</v>
          </cell>
          <cell r="S297" t="str">
            <v>ELECTRONICO/PAPEL</v>
          </cell>
          <cell r="U297" t="str">
            <v>PDF, DOC, TIF, XLS</v>
          </cell>
          <cell r="V297" t="str">
            <v>ORFEO</v>
          </cell>
          <cell r="W297" t="str">
            <v>NO APLICA</v>
          </cell>
        </row>
        <row r="298">
          <cell r="H298" t="str">
            <v>INFORMES</v>
          </cell>
          <cell r="I298" t="str">
            <v>INFORMES SEMANALES DE INTERVENTORIA</v>
          </cell>
          <cell r="K298" t="str">
            <v>CONTIENE INFORMACIÓN INHERENTE AL EJERCICIO DE INTERVENTORIA DE LOS CONTRATOS RESPECTO A ASPECTOS TÉCNICOS, ADMINISTRATIVOS Y FINANCIEROS</v>
          </cell>
          <cell r="R298" t="str">
            <v>CASTELLANO</v>
          </cell>
          <cell r="S298" t="str">
            <v>ELECTRONICO/PAPEL</v>
          </cell>
          <cell r="U298" t="str">
            <v>PDF, DOC, TIF, XLS</v>
          </cell>
          <cell r="V298" t="str">
            <v>ORFEO</v>
          </cell>
          <cell r="W298" t="str">
            <v>NO APLICA</v>
          </cell>
        </row>
        <row r="299">
          <cell r="H299" t="str">
            <v>INFORMES</v>
          </cell>
          <cell r="I299" t="str">
            <v>INFORMES MENSUALES DE INTERVENTORIA</v>
          </cell>
          <cell r="K299" t="str">
            <v>CONTIENE INFORMACIÓN INHERENTE AL EJERCICIO DE INTERVENTORIA DE LOS CONTRATOS RESPECTO A ASPECTOS TÉCNICOS, ADMINISTRATIVOS Y FINANCIEROS</v>
          </cell>
          <cell r="R299" t="str">
            <v>CASTELLANO</v>
          </cell>
          <cell r="S299" t="str">
            <v>ELECTRONICO/PAPEL</v>
          </cell>
          <cell r="U299" t="str">
            <v>PDF, DOC, TIF, XLS</v>
          </cell>
          <cell r="V299" t="str">
            <v>ORFEO</v>
          </cell>
          <cell r="W299" t="str">
            <v>NO APLICA</v>
          </cell>
        </row>
        <row r="300">
          <cell r="H300" t="str">
            <v>INFORMES</v>
          </cell>
          <cell r="I300" t="str">
            <v>INFORMES DE TÉRMINO</v>
          </cell>
          <cell r="K300" t="str">
            <v>CONTIENE LA INFORMACIÓN SOBRE LOS RECURSOS, LA CONTRATACIÓN, SATISFACCIÓN DE ENTREGA Y DETALLES DE LA EJECUCIÓN DE LOS PROYECTOS.</v>
          </cell>
          <cell r="R300" t="str">
            <v>CASTELLANO</v>
          </cell>
          <cell r="S300" t="str">
            <v>ELECTRONICO/PAPEL</v>
          </cell>
          <cell r="U300" t="str">
            <v>PDF, DOC, TIF, XLS</v>
          </cell>
          <cell r="V300" t="str">
            <v>ORFEO</v>
          </cell>
          <cell r="W300" t="str">
            <v>NO APLICA</v>
          </cell>
        </row>
        <row r="301">
          <cell r="H301" t="str">
            <v>MAPAS DE RIESGOS</v>
          </cell>
          <cell r="I301" t="str">
            <v>MAPAS DE RIESGOS SUBGERENCIA DE DESARROLLO DE PROYECTOS</v>
          </cell>
          <cell r="K301" t="str">
            <v>CONTIENE LOS RIESGOS ASOCIADOS DURANTE LA EJECUCIÓN Y LIQUIDACIÓN DE LOS PROYECTOS.</v>
          </cell>
          <cell r="R301" t="str">
            <v>CASTELLANO</v>
          </cell>
          <cell r="S301" t="str">
            <v>ELECTRONICO</v>
          </cell>
          <cell r="U301" t="str">
            <v>PDF, DOC, TIF, XLS</v>
          </cell>
          <cell r="V301" t="str">
            <v>TEAMS</v>
          </cell>
          <cell r="W301" t="str">
            <v>NO APLICA</v>
          </cell>
        </row>
        <row r="302">
          <cell r="H302" t="str">
            <v xml:space="preserve">PLANES </v>
          </cell>
          <cell r="I302" t="str">
            <v>PLAN DE ACCION</v>
          </cell>
          <cell r="K302" t="str">
            <v>CONTIENE LAS ACTIVIDADES ACCIONES A REALIZAR PARA GESTIONAR LAS OBSERVACIONES REALIZADAS EN LAS AUDITORÍAS INTERNAS, ASÍ COMO LAS HECHAS POR LOS ENTES DE CONTROL.</v>
          </cell>
          <cell r="R302" t="str">
            <v>CASTELLANO</v>
          </cell>
          <cell r="S302" t="str">
            <v>ELECTRONICO</v>
          </cell>
          <cell r="U302" t="str">
            <v>PDF, DOC, TIF, XLS</v>
          </cell>
          <cell r="V302" t="str">
            <v>ORFEO, CATALOGO DOCUMENTAL SISTEMA DE GESTION DE CALIDAD</v>
          </cell>
          <cell r="W302" t="str">
            <v>NO APLICA</v>
          </cell>
        </row>
        <row r="303">
          <cell r="H303" t="str">
            <v xml:space="preserve">PLANES </v>
          </cell>
          <cell r="I303" t="str">
            <v>PLANES OPERATIVOS</v>
          </cell>
          <cell r="K303" t="str">
            <v xml:space="preserve">CONTIENE LA HOJA DE RUTA PARA LA EJECUCIÓN DE LOS PROYECTOS (PROGRAMACIÓN, FLUJO DE CAJA, CRONOGRAMA,PRESUPUESTO Y PLAN DE CONTRATACIÓN) </v>
          </cell>
          <cell r="R303" t="str">
            <v>CASTELLANO</v>
          </cell>
          <cell r="S303" t="str">
            <v>ELECTRONICO/PAPEL</v>
          </cell>
          <cell r="U303" t="str">
            <v>PDF, DOC, TIF, XLS</v>
          </cell>
          <cell r="V303" t="str">
            <v>ORFEO, CATALOGO DOCUMENTAL</v>
          </cell>
          <cell r="W303" t="str">
            <v>NO APLICA</v>
          </cell>
        </row>
        <row r="304">
          <cell r="H304" t="str">
            <v>PROYECTOS</v>
          </cell>
          <cell r="I304" t="str">
            <v>FICHAS DE SEGUIMIENTO A PROYECTOS (FM089)</v>
          </cell>
          <cell r="K304" t="str">
            <v>CONTIENE EL SEGUIMIENTO DE PROYECTOS EN LOS COMPONENTES DE  PRESUPUESTO, INDICADORES, EJECUCIÓN, PROBLEMATICAS, GESTION DE RIESGOS, INCUMPLIMIENTOS.</v>
          </cell>
          <cell r="R304" t="str">
            <v>CASTELLANO</v>
          </cell>
          <cell r="S304" t="str">
            <v>ELECTRONICO</v>
          </cell>
          <cell r="U304" t="str">
            <v>PDF, DOC, TIF, XLS</v>
          </cell>
          <cell r="V304" t="str">
            <v>ONE DRIVE</v>
          </cell>
          <cell r="W304" t="str">
            <v>NO APLICA</v>
          </cell>
        </row>
        <row r="305">
          <cell r="H305" t="str">
            <v>PROYECTOS</v>
          </cell>
          <cell r="I305" t="str">
            <v>MATRIZ CONTRACTUAL DE CLIENTES</v>
          </cell>
          <cell r="K305" t="str">
            <v>CONTIENE INFORMACIÓN GENERAL DEL PROYECTO MACRO, FINANCIERA, MODIFICACIONES CONTRACTUALES, SUSPENSIONES, CONDICIONES FINALES Y LAS GARANTÍAS CONTRACTUALES.</v>
          </cell>
          <cell r="R305" t="str">
            <v>CASTELLANO</v>
          </cell>
          <cell r="S305" t="str">
            <v>ELECTRONICO</v>
          </cell>
          <cell r="U305" t="str">
            <v>PDF, XLS</v>
          </cell>
          <cell r="V305" t="str">
            <v>ONEDRIVE</v>
          </cell>
          <cell r="W305" t="str">
            <v>NO APLICA</v>
          </cell>
        </row>
        <row r="306">
          <cell r="H306" t="str">
            <v>PROYECTOS</v>
          </cell>
          <cell r="I306" t="str">
            <v>MATRIZ CONTRACTUAL DE DERIVADOS</v>
          </cell>
          <cell r="K306" t="str">
            <v>CONTIENE INFORMACIÓN GENERAL DE LOS CONTRATOS DERIVADOS QUE SURGEN DEL CONVENIO MARCO, INFORMACION FINANCIERA, MODIFICACIONES CONTRACTUALES, SUSPENSIONES, CONDICIONES FINALES Y LAS GARANTÍAS CONTRACTUALES.</v>
          </cell>
          <cell r="R306" t="str">
            <v>CASTELLANO</v>
          </cell>
          <cell r="S306" t="str">
            <v>ELECTRONICO</v>
          </cell>
          <cell r="U306" t="str">
            <v>PDF, XLS</v>
          </cell>
          <cell r="V306" t="str">
            <v>ONEDRIVE</v>
          </cell>
          <cell r="W306" t="str">
            <v>NO APLICA</v>
          </cell>
        </row>
        <row r="307">
          <cell r="H307" t="str">
            <v>BASES DE DATOS</v>
          </cell>
          <cell r="I307" t="str">
            <v>BASES DE DATOS PROYECTOS DPS</v>
          </cell>
          <cell r="K307" t="str">
            <v>ES LA BASE DE SEGUIMIENTO DE LOS PROYECTOS RELACIONAS CON EL CONVENIO.</v>
          </cell>
          <cell r="R307" t="str">
            <v>CASTELLANO</v>
          </cell>
          <cell r="S307" t="str">
            <v>ELECTRONICO/PAPEL</v>
          </cell>
          <cell r="U307" t="str">
            <v xml:space="preserve"> XLS</v>
          </cell>
          <cell r="V307" t="str">
            <v>ONE DRIVE</v>
          </cell>
          <cell r="W307" t="str">
            <v>NO APLICA</v>
          </cell>
        </row>
        <row r="308">
          <cell r="H308" t="str">
            <v>BASES DE DATOS</v>
          </cell>
          <cell r="I308" t="str">
            <v>BASES DE DATOS PROYECTOS USPEC</v>
          </cell>
          <cell r="K308" t="str">
            <v>ES LA BASE DE SEGUIMIENTO DE LOS PROYECTOS RELACIONAS CON EL CONVENIO.</v>
          </cell>
          <cell r="R308" t="str">
            <v>CASTELLANO</v>
          </cell>
          <cell r="S308" t="str">
            <v>ELECTRONICO/PAPEL</v>
          </cell>
          <cell r="U308" t="str">
            <v xml:space="preserve"> XLS</v>
          </cell>
          <cell r="V308" t="str">
            <v>ONE DRIVE</v>
          </cell>
          <cell r="W308" t="str">
            <v>NO APLICA</v>
          </cell>
        </row>
        <row r="309">
          <cell r="H309" t="str">
            <v>BASES DE DATOS</v>
          </cell>
          <cell r="I309" t="str">
            <v>BASES DE DATOS PROYECTOS FONVIVIENDA (GEOTEC)</v>
          </cell>
          <cell r="K309" t="str">
            <v>SEGUIMIENTO DEL ESTADO DE LOS PROYECTOS, TRAZABILIDAD DE LA SUPERVISION REALIZADA POR LA ENTIDAD ASI MISMO INCLUYE INFORMACIÓN DE PERSONAS BENEFICIADAS POR EL PROGRAMA DE VIVIENDA VIS</v>
          </cell>
          <cell r="R309" t="str">
            <v>CASTELLANO</v>
          </cell>
          <cell r="S309" t="str">
            <v>ELECTRONICO</v>
          </cell>
          <cell r="U309" t="str">
            <v>PDF, XLS</v>
          </cell>
          <cell r="V309" t="str">
            <v>WEB</v>
          </cell>
          <cell r="W309" t="str">
            <v xml:space="preserve">LINK EN PAGINA DE ENTERRITORIO </v>
          </cell>
        </row>
        <row r="310">
          <cell r="H310" t="str">
            <v>ACTAS</v>
          </cell>
          <cell r="I310" t="str">
            <v>ACTA DE COMITÉ OPERATIVO DE SEGUIMIENTO (Cuando ENTerritorio es secretario)</v>
          </cell>
          <cell r="K310" t="str">
            <v>CONTIENE INFORMACIÓN DE LAS REUNIONES DE SEGUIMIENTO REALIZADAS EN MARCO DE LA EJECUCIÓN DE UN CONTRATO/ CONVENIO INTERADMINISTRATIVO</v>
          </cell>
          <cell r="R310" t="str">
            <v>CASTELLANO</v>
          </cell>
          <cell r="S310" t="str">
            <v>ELECTRONICO/PAPEL</v>
          </cell>
          <cell r="U310" t="str">
            <v>PDF, DOC, TIF, XLS</v>
          </cell>
          <cell r="V310" t="str">
            <v>ORFEO, SISTEMA DE INFORMACION DE PROYECTOS</v>
          </cell>
          <cell r="W310" t="str">
            <v>NO APLICA</v>
          </cell>
        </row>
        <row r="311">
          <cell r="H311" t="str">
            <v>ACTAS</v>
          </cell>
          <cell r="I311" t="str">
            <v>ACTA DE SEGUIMIENTO CONTRATO (F-GG-09)</v>
          </cell>
          <cell r="K311" t="str">
            <v>CONTIENE INFORMACIÓN DE LOS AVANCES DE LOS CONTRATOS DERIVADOS - PROYECTOS RESPECTO A TEMAS TÉCNICOS, ADMINSITRATIVOS, AMBIENTALES Y DE RIESGOS)</v>
          </cell>
          <cell r="R311" t="str">
            <v>CASTELLANO</v>
          </cell>
          <cell r="S311" t="str">
            <v>ELECTRONICO/PAPEL</v>
          </cell>
          <cell r="U311" t="str">
            <v>PDF, DOC, TIF, XLS</v>
          </cell>
          <cell r="V311" t="str">
            <v>ORFEO, SISTEMA DE INFORMACION DE PROYECTOS</v>
          </cell>
          <cell r="W311" t="str">
            <v>NO APLICA</v>
          </cell>
        </row>
        <row r="312">
          <cell r="H312" t="str">
            <v>COMPROBANTES CONTABLES</v>
          </cell>
          <cell r="I312" t="str">
            <v>COMPROBANTES DE EGRESOS</v>
          </cell>
          <cell r="K312" t="str">
            <v>CORRESPONDE AL DETALLE DE LOS PAGOS EFECTUADOS POR LA ENTIDAD CON SUS RESPECTIVOS SOPORTES</v>
          </cell>
          <cell r="R312" t="str">
            <v>CASTELLANO</v>
          </cell>
          <cell r="S312" t="str">
            <v>ELECTRONICO/PAPEL</v>
          </cell>
          <cell r="U312" t="str">
            <v>PDF, TIIF</v>
          </cell>
          <cell r="V312" t="str">
            <v>ORFEO</v>
          </cell>
          <cell r="W312" t="str">
            <v>NO APLICA</v>
          </cell>
        </row>
        <row r="313">
          <cell r="H313" t="str">
            <v>COMPROBANTES CONTABLES</v>
          </cell>
          <cell r="I313" t="str">
            <v>COMPROBANTES DE INGRESO</v>
          </cell>
          <cell r="K313" t="str">
            <v>CORRESPONDE AL DETALLE DE LOS RECURSOS  QUE INGRESAN A LA ENTIDAD CON SUS RESPECTIVOS SOPORTES.</v>
          </cell>
          <cell r="R313" t="str">
            <v>CASTELLANO</v>
          </cell>
          <cell r="S313" t="str">
            <v>ELECTRONICO/PAPEL</v>
          </cell>
          <cell r="U313" t="str">
            <v>PDF, TIIF</v>
          </cell>
          <cell r="V313" t="str">
            <v>ORFEO</v>
          </cell>
          <cell r="W313" t="str">
            <v>NO APLICA</v>
          </cell>
        </row>
        <row r="314">
          <cell r="H314" t="str">
            <v>COMPROBANTES CONTABLES</v>
          </cell>
          <cell r="I314" t="str">
            <v>NOTAS CONTABLES</v>
          </cell>
          <cell r="K314" t="str">
            <v>CORRESPONDE AL REGISTRO CONTABLE  DE TRANSACCIONES ECONÓMICAS Y AJUSTES</v>
          </cell>
          <cell r="R314" t="str">
            <v>CASTELLANO</v>
          </cell>
          <cell r="S314" t="str">
            <v>ELECTRONICO/PAPEL</v>
          </cell>
          <cell r="U314" t="str">
            <v>PDF, TIIF</v>
          </cell>
          <cell r="V314" t="str">
            <v>ORFEO</v>
          </cell>
          <cell r="W314" t="str">
            <v>NO APLICA</v>
          </cell>
        </row>
        <row r="315">
          <cell r="H315" t="str">
            <v>DECLARACIONES TRIBUTARIAS</v>
          </cell>
          <cell r="I315" t="str">
            <v>DECLARACIONES DE IMPUESTO , TASAS, CONTRIBUCIONES Y RETENCIONES DEL NIIVEL NACIONAL , DISTRITAL  Y MUNICIPAL</v>
          </cell>
          <cell r="K315" t="str">
            <v>CORRESPONDE A LA DECLARACIÓN , LIQUIDACIÓN Y PAGO DEL DECLARACIONES DE IMPUESTO , TASAS, CONTRIBUCIONES Y RETENCIONES DEL NIIVEL NACIONAL , DISTRITAL  Y MUNICIPAL, CON SUS SOPORTES</v>
          </cell>
          <cell r="R315" t="str">
            <v>CASTELLANO</v>
          </cell>
          <cell r="S315" t="str">
            <v>ELECTRONICO/PAPEL</v>
          </cell>
          <cell r="U315" t="str">
            <v>PDF, TIIF</v>
          </cell>
          <cell r="V315" t="str">
            <v>ORFEO</v>
          </cell>
          <cell r="W315" t="str">
            <v>NO APLICA</v>
          </cell>
        </row>
        <row r="316">
          <cell r="H316" t="str">
            <v>ESTADOS FINANCIEROS</v>
          </cell>
          <cell r="I316" t="str">
            <v>ESTADOS FINANCIEROS DE PROPÓSITO ESPECIAL.</v>
          </cell>
          <cell r="K316" t="str">
            <v>CONTIENE LOS ESTADOS FINANCIEROS MENSUALES PARA EL CUMPLIMIENTO DE LA CIRCULAR 182 DE LA CONTADURÍA GENERAL DE LA NACIÓN.</v>
          </cell>
          <cell r="R316" t="str">
            <v>CASTELLANO</v>
          </cell>
          <cell r="S316" t="str">
            <v>ELECTRONICO/PAPEL</v>
          </cell>
          <cell r="U316" t="str">
            <v>PDF</v>
          </cell>
          <cell r="V316" t="str">
            <v>PAGINA WEB</v>
          </cell>
          <cell r="W316" t="str">
            <v>PAGINA WEB</v>
          </cell>
        </row>
        <row r="317">
          <cell r="H317" t="str">
            <v>ESTADOS FINACIEROS</v>
          </cell>
          <cell r="I317" t="str">
            <v>ESTADOS FINANCIEROS DE PROPÓSITO GENERAL.</v>
          </cell>
          <cell r="K317" t="str">
            <v>CORRESPONDE A LOS ESTADOS FINANCIEROS  Y SUS REVELACIONES CON PERIODICIDAD TRIMESTRAL Y ANUAL</v>
          </cell>
          <cell r="R317" t="str">
            <v>CASTELLANO</v>
          </cell>
          <cell r="S317" t="str">
            <v>ELECTRONICO/PAPEL</v>
          </cell>
          <cell r="U317" t="str">
            <v>PDF</v>
          </cell>
          <cell r="V317" t="str">
            <v>PAGINA WEB</v>
          </cell>
          <cell r="W317" t="str">
            <v>PAGINA WEB</v>
          </cell>
        </row>
        <row r="318">
          <cell r="H318" t="str">
            <v>INFORMES</v>
          </cell>
          <cell r="I318" t="str">
            <v>INFORMES A ENTES DE CONTROL</v>
          </cell>
          <cell r="K318" t="str">
            <v>REPORTE TRIMESTRAL A LA CONTADURÍA GENERAL DE LA NACIÓN CORRESPONDIENTE AL INFORME DE SALDOS Y MOVIMIENTOS, OPERACIONES RECIPROCAS Y PRINCIPALES VARIACIONES.</v>
          </cell>
          <cell r="R318" t="str">
            <v>CASTELLANO</v>
          </cell>
          <cell r="S318" t="str">
            <v>ELECTRONICO/PAPEL</v>
          </cell>
          <cell r="U318" t="str">
            <v>PDF, XLS</v>
          </cell>
          <cell r="V318" t="str">
            <v>PAGINA WEB</v>
          </cell>
          <cell r="W318" t="str">
            <v>NO APLICA</v>
          </cell>
        </row>
        <row r="319">
          <cell r="H319" t="str">
            <v>INFORMES</v>
          </cell>
          <cell r="I319" t="str">
            <v>INFORME DE EJECUCIÓN FINANCIERA</v>
          </cell>
          <cell r="K319" t="str">
            <v>CORRESPONDE A LA EJECUCIÓN FINANCIERA DE LOS CONVENIOS Y/O CONTRATOS INTERADMINISTRATIVOS EN CUMPLIMIENTO DE LO PACTADO CONTRACTUALMENTE.</v>
          </cell>
          <cell r="R319" t="str">
            <v>CASTELLANO</v>
          </cell>
          <cell r="S319" t="str">
            <v>ELECTRONICO/PAPEL</v>
          </cell>
          <cell r="U319" t="str">
            <v>PDF</v>
          </cell>
          <cell r="V319" t="str">
            <v>ORFEO</v>
          </cell>
          <cell r="W319" t="str">
            <v>NO APLICA</v>
          </cell>
        </row>
        <row r="320">
          <cell r="H320" t="str">
            <v>INFORMES</v>
          </cell>
          <cell r="I320" t="str">
            <v>INFORME DE SALDOS CONTABLES</v>
          </cell>
          <cell r="K320" t="str">
            <v>CORRESPONDE A  LOS SALDOS PRESENTADOS EN CADA UNO DE LOS CONVENIOS Y/O CVONTRATOS ADMINISTRATIVOS</v>
          </cell>
          <cell r="R320" t="str">
            <v>CASTELLANO</v>
          </cell>
          <cell r="S320" t="str">
            <v>ELECTRONICO/PAPEL</v>
          </cell>
          <cell r="U320" t="str">
            <v>PDF</v>
          </cell>
          <cell r="V320" t="str">
            <v xml:space="preserve">ARCHIVO DIGITAL </v>
          </cell>
          <cell r="W320" t="str">
            <v>NO APLICA</v>
          </cell>
        </row>
        <row r="321">
          <cell r="H321" t="str">
            <v>INFORMES</v>
          </cell>
          <cell r="I321" t="str">
            <v>INFORME DE LA CUENTA FISCAL ANUAL</v>
          </cell>
          <cell r="K321" t="str">
            <v>FORMATOS A CARGO DEL GRUPO DE CONTABILIDAD JUNTO CON LOS ESTADOS FINANCEROS PARA REPORTE CONSOLIDADO A TRAVES DEL SIRECI (REVISAR JURÍDICA)</v>
          </cell>
        </row>
        <row r="322">
          <cell r="H322" t="str">
            <v>INFORMES</v>
          </cell>
          <cell r="I322" t="str">
            <v>INFORMES DE GESTION</v>
          </cell>
          <cell r="K322" t="str">
            <v>CORRESPONDE AL ACAPITE DE LA GETIÓN DE LOS ESTADOS FINANCIEROS DE LA ENTIDAD PARA EL CIERRE DE LA VIGENCIA (REVISAR CON PLANEACIÓN)</v>
          </cell>
          <cell r="R322" t="str">
            <v>CASTELLANO</v>
          </cell>
          <cell r="S322" t="str">
            <v>ELECTRONICO/PAPEL</v>
          </cell>
          <cell r="U322" t="str">
            <v>PDF, TIF, DOC, XLS</v>
          </cell>
          <cell r="V322" t="str">
            <v>ORFEO</v>
          </cell>
          <cell r="W322" t="str">
            <v>NO APLICA</v>
          </cell>
        </row>
        <row r="323">
          <cell r="H323" t="str">
            <v>LIBROS PRINCIPALES CONTABLES</v>
          </cell>
          <cell r="I323" t="str">
            <v>LIBRO DE DIARIO</v>
          </cell>
          <cell r="K323" t="str">
            <v>CORRESPONDE AL REPORTE MENSUAL DEL LIBRO DIARIO DE CONTABILIDAD</v>
          </cell>
          <cell r="R323" t="str">
            <v>CASTELLANO</v>
          </cell>
          <cell r="S323" t="str">
            <v>ELECTRONICO/PAPEL</v>
          </cell>
          <cell r="U323" t="str">
            <v>PDF</v>
          </cell>
          <cell r="V323" t="str">
            <v>NUBE</v>
          </cell>
          <cell r="W323" t="str">
            <v>NO APLICA</v>
          </cell>
        </row>
        <row r="324">
          <cell r="H324" t="str">
            <v>LIBROS PRINCIPALES CONTABLES</v>
          </cell>
          <cell r="I324" t="str">
            <v>LIBRO MAYOR</v>
          </cell>
          <cell r="K324" t="str">
            <v>CORRESPONDE AL REPORTE MENSUAL DEL LIBRO MAYOR DE CONTABILIDAD</v>
          </cell>
          <cell r="R324" t="str">
            <v>CASTELLANO</v>
          </cell>
          <cell r="S324" t="str">
            <v>ELECTRONICO/PAPEL</v>
          </cell>
          <cell r="U324" t="str">
            <v>PDF</v>
          </cell>
          <cell r="V324" t="str">
            <v>NUBE</v>
          </cell>
          <cell r="W324" t="str">
            <v>NO APLICA</v>
          </cell>
        </row>
        <row r="325">
          <cell r="H325" t="str">
            <v>APLICATIVOS</v>
          </cell>
          <cell r="I325" t="str">
            <v>CONVENIOS Y CONTRATOS</v>
          </cell>
          <cell r="K325" t="str">
            <v>REGISTRO DE LA INFORMACION FISCAL Y CONTABLE DE TODOS LOS CONTRATOS, CONVENIOS Y TERCEROS QUE TENGAN VÍNCULO CONTRACTUAL CON LA ENTIDAD</v>
          </cell>
          <cell r="R325" t="str">
            <v>CASTELLANO</v>
          </cell>
          <cell r="S325" t="str">
            <v>ELECTRONICO</v>
          </cell>
          <cell r="U325" t="str">
            <v>BASE DE DATOS</v>
          </cell>
          <cell r="V325" t="str">
            <v>APLICATIVOS</v>
          </cell>
          <cell r="W325" t="str">
            <v>NO APLICA</v>
          </cell>
        </row>
        <row r="326">
          <cell r="H326" t="str">
            <v>APLICATIVOS</v>
          </cell>
          <cell r="I326" t="str">
            <v>LIMAY - CONTABILIDAD COLGAAP</v>
          </cell>
          <cell r="K326" t="str">
            <v>HERRAMIENTA PARA EL REGISTRO CONTABLE DE LOS HECHOS ECONÓMICOS GENERADOS EN LA ENTIDAD BAJO NORMA LOCAL</v>
          </cell>
          <cell r="R326" t="str">
            <v>CASTELLANO</v>
          </cell>
          <cell r="S326" t="str">
            <v>ELECTRONICO</v>
          </cell>
          <cell r="U326" t="str">
            <v>BASE DE DATOS</v>
          </cell>
          <cell r="V326" t="str">
            <v>APLICATIVOS</v>
          </cell>
          <cell r="W326" t="str">
            <v>NO APLICA</v>
          </cell>
        </row>
        <row r="327">
          <cell r="H327" t="str">
            <v>APLICATIVOS</v>
          </cell>
          <cell r="I327" t="str">
            <v>LIMAY - CONTABILIDAD NIIF</v>
          </cell>
          <cell r="K327" t="str">
            <v>HERRAMIENTA PARA EL REGISTRO CONTABLE DE LOS HECHOS ECONÓMICOS GENERADOS EN LA ENTIDAD BAJO NORMA INTERNACIONAL</v>
          </cell>
          <cell r="R327" t="str">
            <v>CASTELLANO</v>
          </cell>
          <cell r="S327" t="str">
            <v>ELECTRONICO</v>
          </cell>
          <cell r="U327" t="str">
            <v>BASE DE DATOS</v>
          </cell>
          <cell r="V327" t="str">
            <v>APLICATIVOS</v>
          </cell>
          <cell r="W327" t="str">
            <v>NO APLICA</v>
          </cell>
        </row>
        <row r="328">
          <cell r="H328" t="str">
            <v>APLICATIVOS</v>
          </cell>
          <cell r="I328" t="str">
            <v>LIMAY - CONTABILIDAD NIIF GESTIÓN</v>
          </cell>
          <cell r="K328" t="str">
            <v>HERRAMIENTA PARA EL REGISTRO CONTABLE DE LOS HECHOS ECONÓMICOS EN LA LÍNEA DE GESTIÓN DE PROYECTOS BAJO NORMA INTERNACIONAL</v>
          </cell>
          <cell r="R328" t="str">
            <v>CASTELLANO</v>
          </cell>
          <cell r="S328" t="str">
            <v>ELECTRONICO</v>
          </cell>
          <cell r="U328" t="str">
            <v>BASE DE DATOS</v>
          </cell>
          <cell r="V328" t="str">
            <v>APLICATIVOS</v>
          </cell>
          <cell r="W328" t="str">
            <v>NO APLICA</v>
          </cell>
        </row>
        <row r="329">
          <cell r="H329" t="str">
            <v>APLICATIVOS</v>
          </cell>
          <cell r="I329" t="str">
            <v>CAUSACIÓN DE DESEMBOLSOS</v>
          </cell>
          <cell r="K329" t="str">
            <v>HERRAMIENTA PARA EL REGISTRO DE LAS FACTURAS O DOCUMENTOS EQUIVALENTES RADICADOS EN LA ENTIDAD</v>
          </cell>
          <cell r="R329" t="str">
            <v>CASTELLANO</v>
          </cell>
          <cell r="S329" t="str">
            <v>ELECTRONICO</v>
          </cell>
          <cell r="U329" t="str">
            <v>BASE DE DATOS</v>
          </cell>
          <cell r="V329" t="str">
            <v>APLICATIVOS</v>
          </cell>
          <cell r="W329" t="str">
            <v>NO APLICA</v>
          </cell>
        </row>
        <row r="330">
          <cell r="H330" t="str">
            <v>BASES DE DATOS</v>
          </cell>
          <cell r="I330" t="str">
            <v>BASE DE CIRCULARIZACIÓN</v>
          </cell>
          <cell r="K330" t="str">
            <v>CONTIENE LAS PARTIDAS CONCILIATORIAS DE LOS ESTADOS FINANCIEROS PENDIENTES CON EL FIN DE CONSOLIDAR LAS GESTIONES ADELANTADAS PARA LA DEPURACIÓN DE LAS MISMAS.</v>
          </cell>
          <cell r="R330" t="str">
            <v>CASTELLANO</v>
          </cell>
          <cell r="S330" t="str">
            <v>ELECTRONICO</v>
          </cell>
          <cell r="U330" t="str">
            <v>BASES DE DATOS</v>
          </cell>
          <cell r="V330" t="str">
            <v>ACCES</v>
          </cell>
          <cell r="W330" t="str">
            <v>NO APLICA</v>
          </cell>
        </row>
        <row r="331">
          <cell r="H331" t="str">
            <v>BASES DE DATOS</v>
          </cell>
          <cell r="I331" t="str">
            <v>BASE DE DATOS NIIF</v>
          </cell>
          <cell r="K331" t="str">
            <v>CONTIENE LA CONTABILIDAD DE LA VIGENCIA 2016 Y EL CONTROL DE ACTIVOS FIJOS PARA LA VALIDACIÓN Y REGISTRO DE LA DEPRECIACIÓN</v>
          </cell>
          <cell r="R331" t="str">
            <v>CASTELLANO</v>
          </cell>
          <cell r="S331" t="str">
            <v>ELECTRONICO</v>
          </cell>
          <cell r="U331" t="str">
            <v>BASES DE DATOS</v>
          </cell>
          <cell r="V331" t="str">
            <v>ACCES</v>
          </cell>
          <cell r="W331" t="str">
            <v>NO APLICA</v>
          </cell>
        </row>
        <row r="332">
          <cell r="H332" t="str">
            <v>BASE DE DATOS</v>
          </cell>
          <cell r="I332" t="str">
            <v>BASE DE DATOS CONCILIACIONES BANCARIAS</v>
          </cell>
          <cell r="K332" t="str">
            <v>CONTIENE LAS PARTIDAS CONCILIATORIAS DE BANCOS PARA SU SEGUIMIENTO Y DEPURACIÓN</v>
          </cell>
          <cell r="R332" t="str">
            <v>CASTELLANO</v>
          </cell>
          <cell r="S332" t="str">
            <v>ELECTRONICO</v>
          </cell>
          <cell r="U332" t="str">
            <v>BASES DE DATOS</v>
          </cell>
          <cell r="V332" t="str">
            <v>ACCES</v>
          </cell>
          <cell r="W332" t="str">
            <v>NO APLICA</v>
          </cell>
        </row>
        <row r="333">
          <cell r="H333" t="str">
            <v>BASES DE DATOS</v>
          </cell>
          <cell r="I333" t="str">
            <v>BASE DE DATOS DE ESTAMPILLAS PRO UNIVERSIDAD</v>
          </cell>
          <cell r="K333" t="str">
            <v>CONTIENE LA INFORMACIÓN DE TODOS LOS CONTRATOS SUJETOS A ESTE TRIBUTO</v>
          </cell>
          <cell r="R333" t="str">
            <v>CASTELLANO</v>
          </cell>
          <cell r="S333" t="str">
            <v>ELECTRONICO</v>
          </cell>
          <cell r="U333" t="str">
            <v>BASES DE DATOS</v>
          </cell>
          <cell r="V333" t="str">
            <v>ACCES</v>
          </cell>
          <cell r="W333" t="str">
            <v>NO APLICA</v>
          </cell>
        </row>
        <row r="334">
          <cell r="H334" t="str">
            <v>DOCUMENTOS DEL CATALOGO DEL SISTEMA DE GESTION DE CALIDAD - MANUAL</v>
          </cell>
          <cell r="I334" t="str">
            <v xml:space="preserve"> Manual de Políticas Contables</v>
          </cell>
          <cell r="K334" t="str">
            <v>Manual de Políticas Contables donde se establecen las políticas establecidas por la Entidad con relación al reconocimieinto de los hechos económicos en los Estados Financieros de la Entidad</v>
          </cell>
          <cell r="R334" t="str">
            <v>CASTELLANO</v>
          </cell>
          <cell r="S334" t="str">
            <v>ELECTRONICO</v>
          </cell>
          <cell r="U334" t="str">
            <v>PDF</v>
          </cell>
          <cell r="V334" t="str">
            <v>CATALOGO DOCUMENTAL</v>
          </cell>
          <cell r="W334" t="str">
            <v>NO APLICA</v>
          </cell>
        </row>
        <row r="335">
          <cell r="H335" t="str">
            <v>DOCUMENTOS DEL CATALOGO DEL SISTEMA DE GESTION DE CALIDAD - PROCEDIMIENTOS</v>
          </cell>
          <cell r="I335" t="str">
            <v>Registro contable y traslado de rendimientos financieros de convenios y/o contratos interadministrativos</v>
          </cell>
          <cell r="K335" t="str">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ell>
          <cell r="R335" t="str">
            <v>CASTELLANO</v>
          </cell>
          <cell r="S335" t="str">
            <v>ELECTRONICO</v>
          </cell>
          <cell r="U335" t="str">
            <v>PDF</v>
          </cell>
          <cell r="V335" t="str">
            <v>CATALOGO DOCUMENTAL</v>
          </cell>
          <cell r="W335" t="str">
            <v>NO APLICA</v>
          </cell>
        </row>
        <row r="336">
          <cell r="H336" t="str">
            <v>DOCUMENTOS DEL CATALOGO DEL SISTEMA DE GESTION DE CALIDAD - PROCEDIMIENTOS</v>
          </cell>
          <cell r="I336" t="str">
            <v>Administración de caja menor</v>
          </cell>
          <cell r="K336" t="str">
            <v>Establecer la metodología para la constitución, administración, liquidación, causación y reembolso de caja menor</v>
          </cell>
          <cell r="R336" t="str">
            <v>CASTELLANO</v>
          </cell>
          <cell r="S336" t="str">
            <v>ELECTRONICO</v>
          </cell>
          <cell r="U336" t="str">
            <v>PDF</v>
          </cell>
          <cell r="V336" t="str">
            <v>CATALOGO DOCUMENTAL</v>
          </cell>
          <cell r="W336" t="str">
            <v>NO APLICA</v>
          </cell>
        </row>
        <row r="337">
          <cell r="H337" t="str">
            <v>DOCUMENTOS DEL CATALOGO DEL SISTEMA DE GESTION DE CALIDAD - PROCEDIMIENTOS</v>
          </cell>
          <cell r="I337" t="str">
            <v>Eliminación de cuentas reciprocas</v>
          </cell>
          <cell r="K337" t="str">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ell>
          <cell r="R337" t="str">
            <v>CASTELLANO</v>
          </cell>
          <cell r="S337" t="str">
            <v>ELECTRONICO</v>
          </cell>
          <cell r="U337" t="str">
            <v>PDF</v>
          </cell>
          <cell r="V337" t="str">
            <v>CATALOGO DOCUMENTAL</v>
          </cell>
          <cell r="W337" t="str">
            <v>NO APLICA</v>
          </cell>
        </row>
        <row r="338">
          <cell r="H338" t="str">
            <v>DOCUMENTOS DEL CATALOGO DEL SISTEMA DE GESTION DE CALIDAD - PROCEDIMIENTOS</v>
          </cell>
          <cell r="I338" t="str">
            <v>Elaboración y seguimiento de las conciliaciones bancarias</v>
          </cell>
          <cell r="K338" t="str">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ell>
          <cell r="R338" t="str">
            <v>CASTELLANO</v>
          </cell>
          <cell r="S338" t="str">
            <v>ELECTRONICO</v>
          </cell>
          <cell r="U338" t="str">
            <v>PDF</v>
          </cell>
          <cell r="V338" t="str">
            <v>CATALOGO DOCUMENTAL</v>
          </cell>
          <cell r="W338" t="str">
            <v>NO APLICA</v>
          </cell>
        </row>
        <row r="339">
          <cell r="H339" t="str">
            <v>DOCUMENTOS DEL CATALOGO DEL SISTEMA DE GESTION DE CALIDAD - PROCEDIMIENTOS</v>
          </cell>
          <cell r="I339" t="str">
            <v>Control y registro contable y presupuestal de desembolsos para el funcionamiento FONADE</v>
          </cell>
          <cell r="K339" t="str">
            <v>Control y registro contable y presupuestal de desembolsos para el funcionamiento FONADE</v>
          </cell>
          <cell r="R339" t="str">
            <v>CASTELLANO</v>
          </cell>
          <cell r="S339" t="str">
            <v>ELECTRONICO</v>
          </cell>
          <cell r="U339" t="str">
            <v>PDF</v>
          </cell>
          <cell r="V339" t="str">
            <v>CATALOGO DOCUMENTAL</v>
          </cell>
          <cell r="W339" t="str">
            <v>NO APLICA</v>
          </cell>
        </row>
        <row r="340">
          <cell r="H340" t="str">
            <v>DOCUMENTOS DEL CATALOGO DEL SISTEMA DE GESTION DE CALIDAD - PROCEDIMIENTOS</v>
          </cell>
          <cell r="I340" t="str">
            <v>Elaboración  de informes a la Contaduría General de la Nación</v>
          </cell>
          <cell r="K340" t="str">
            <v>Establecer la metodología para la elaboración y envío de los informes de balance y cuentas recíprocas a la Contaduría General de la Nación.</v>
          </cell>
          <cell r="R340" t="str">
            <v>CASTELLANO</v>
          </cell>
          <cell r="S340" t="str">
            <v>ELECTRONICO</v>
          </cell>
          <cell r="U340" t="str">
            <v>PDF</v>
          </cell>
          <cell r="V340" t="str">
            <v>CATALOGO DOCUMENTAL</v>
          </cell>
          <cell r="W340" t="str">
            <v>NO APLICA</v>
          </cell>
        </row>
        <row r="341">
          <cell r="H341" t="str">
            <v>DOCUMENTOS DEL CATALOGO DEL SISTEMA DE GESTION DE CALIDAD - PROCEDIMIENTOS</v>
          </cell>
          <cell r="I341" t="str">
            <v>Registro y manejo contable del portafolio de inversiones de ENTERRITORIO y convenios</v>
          </cell>
          <cell r="K341" t="str">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ell>
          <cell r="R341" t="str">
            <v>CASTELLANO</v>
          </cell>
          <cell r="S341" t="str">
            <v>ELECTRONICO</v>
          </cell>
          <cell r="U341" t="str">
            <v>PDF</v>
          </cell>
          <cell r="V341" t="str">
            <v>CATALOGO DOCUMENTAL</v>
          </cell>
          <cell r="W341" t="str">
            <v>NO APLICA</v>
          </cell>
        </row>
        <row r="342">
          <cell r="H342" t="str">
            <v>DOCUMENTOS DEL CATALOGO DEL SISTEMA DE GESTION DE CALIDAD - PROCEDIMIENTOS</v>
          </cell>
          <cell r="I342" t="str">
            <v>Proceso contable de propiedades planta y equipo y propiedades de inversión</v>
          </cell>
          <cell r="K342" t="str">
            <v>Establecer el procedimiento para el manejo de la cuenta de propiedad planta y equipo y propiedades de inversión en términos contables y fiscales de ENTERRITORIO</v>
          </cell>
          <cell r="R342" t="str">
            <v>CASTELLANO</v>
          </cell>
          <cell r="S342" t="str">
            <v>ELECTRONICO</v>
          </cell>
          <cell r="U342" t="str">
            <v>PDF</v>
          </cell>
          <cell r="V342" t="str">
            <v>CATALOGO DOCUMENTAL</v>
          </cell>
          <cell r="W342" t="str">
            <v>NO APLICA</v>
          </cell>
        </row>
        <row r="343">
          <cell r="H343" t="str">
            <v>DOCUMENTOS DEL CATALOGO DEL SISTEMA DE GESTION DE CALIDAD - PROCEDIMIENTOS</v>
          </cell>
          <cell r="I343" t="str">
            <v>Declaraciones tributarias</v>
          </cell>
          <cell r="K343" t="str">
            <v>Establecer las directrices para la liquidación, elaboración, presentación y pago de las declaraciones tributarias</v>
          </cell>
          <cell r="R343" t="str">
            <v>CASTELLANO</v>
          </cell>
          <cell r="S343" t="str">
            <v>ELECTRONICO</v>
          </cell>
          <cell r="U343" t="str">
            <v>PDF</v>
          </cell>
          <cell r="V343" t="str">
            <v>CATALOGO DOCUMENTAL</v>
          </cell>
          <cell r="W343" t="str">
            <v>NO APLICA</v>
          </cell>
        </row>
        <row r="344">
          <cell r="H344" t="str">
            <v>DOCUMENTOS DEL CATALOGO DEL SISTEMA DE GESTION DE CALIDAD - PROCEDIMIENTOS</v>
          </cell>
          <cell r="I344" t="str">
            <v xml:space="preserve"> Conciliación cuentas contables</v>
          </cell>
          <cell r="K344" t="str">
            <v>Establecer la metodología para realizar la conciliación, análisis y depuración de los saldos de cada una de las cuentas contables que componen los Estados Financieros de ENTERRITORIO.</v>
          </cell>
          <cell r="R344" t="str">
            <v>CASTELLANO</v>
          </cell>
          <cell r="S344" t="str">
            <v>ELECTRONICO</v>
          </cell>
          <cell r="U344" t="str">
            <v>PDF</v>
          </cell>
          <cell r="V344" t="str">
            <v>CATALOGO DOCUMENTAL</v>
          </cell>
          <cell r="W344" t="str">
            <v>NO APLICA</v>
          </cell>
        </row>
        <row r="345">
          <cell r="H345" t="str">
            <v>DOCUMENTOS DEL CATALOGO DEL SISTEMA DE GESTION DE CALIDAD - PROCEDIMIENTOS</v>
          </cell>
          <cell r="I345" t="str">
            <v>Anulación de certificación de cumplimiento para el pago</v>
          </cell>
          <cell r="K345" t="str">
            <v>Establecer la metodología para la anulación certificaciones de cumplimiento para el pago de los desembolsos de funcionamiento de la Entidad y los derivados de los convenios suscritos con ENTERRITORIO para los procesos misionales.</v>
          </cell>
          <cell r="R345" t="str">
            <v>CASTELLANO</v>
          </cell>
          <cell r="S345" t="str">
            <v>ELECTRONICO</v>
          </cell>
          <cell r="U345" t="str">
            <v>PDF</v>
          </cell>
          <cell r="V345" t="str">
            <v>CATALOGO DOCUMENTAL</v>
          </cell>
          <cell r="W345" t="str">
            <v>NO APLICA</v>
          </cell>
        </row>
        <row r="346">
          <cell r="H346" t="str">
            <v>DOCUMENTOS DEL CATALOGO DEL SISTEMA DE GESTION DE CALIDAD - PROCEDIMIENTOS</v>
          </cell>
          <cell r="I346" t="str">
            <v>Seguimiento y depuración cuentas por cobrar</v>
          </cell>
          <cell r="K346" t="str">
            <v>Establecer la metodología para adelantar el seguimiento de las cuentas por cobrar, cartera y otros deudores de la Entidad, diferentes a los generados por el uso del Fondo de Contingencias.</v>
          </cell>
          <cell r="R346" t="str">
            <v>CASTELLANO</v>
          </cell>
          <cell r="S346" t="str">
            <v>ELECTRONICO</v>
          </cell>
          <cell r="U346" t="str">
            <v>PDF</v>
          </cell>
          <cell r="V346" t="str">
            <v>CATALOGO DOCUMENTAL</v>
          </cell>
          <cell r="W346" t="str">
            <v>NO APLICA</v>
          </cell>
        </row>
        <row r="347">
          <cell r="H347" t="str">
            <v>DOCUMENTOS DEL CATALOGO DEL SISTEMA DE GESTION DE CALIDAD - PROCEDIMIENTOS</v>
          </cell>
          <cell r="I347" t="str">
            <v>Manejo contable de intangibles y pagos realizados por anticipado</v>
          </cell>
          <cell r="K347" t="str">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ell>
          <cell r="R347" t="str">
            <v>CASTELLANO</v>
          </cell>
          <cell r="S347" t="str">
            <v>ELECTRONICO</v>
          </cell>
          <cell r="U347" t="str">
            <v>PDF</v>
          </cell>
          <cell r="V347" t="str">
            <v>CATALOGO DOCUMENTAL</v>
          </cell>
          <cell r="W347" t="str">
            <v>NO APLICA</v>
          </cell>
        </row>
        <row r="348">
          <cell r="H348" t="str">
            <v>DOCUMENTOS DEL CATALOGO DEL SISTEMA DE GESTION DE CALIDAD - PROCEDIMIENTOS</v>
          </cell>
          <cell r="I348" t="str">
            <v>Pagos Fondo de  Ejecución de Proyectos</v>
          </cell>
          <cell r="K348" t="str">
            <v>Establecer la metodología para el trámite de desembolsos generados por la ejecución de los convenios de las líneas de negocio de Gerencia de Proyectos y Gestión de Proyectos suscritos con FONADE.</v>
          </cell>
          <cell r="R348" t="str">
            <v>CASTELLANO</v>
          </cell>
          <cell r="S348" t="str">
            <v>ELECTRONICO</v>
          </cell>
          <cell r="U348" t="str">
            <v>PDF</v>
          </cell>
          <cell r="V348" t="str">
            <v>CATALOGO DOCUMENTAL</v>
          </cell>
          <cell r="W348" t="str">
            <v>NO APLICA</v>
          </cell>
        </row>
        <row r="349">
          <cell r="H349" t="str">
            <v>DOCUMENTOS DEL CATALOGO DEL SISTEMA DE GESTION DE CALIDAD - PROCEDIMIENTOS</v>
          </cell>
          <cell r="I349" t="str">
            <v>Elaboración de informes y cierre de ejecución presupuestal, contable y financiera de convenios y contratos.</v>
          </cell>
          <cell r="K349" t="str">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ell>
          <cell r="R349" t="str">
            <v>CASTELLANO</v>
          </cell>
          <cell r="S349" t="str">
            <v>ELECTRONICO</v>
          </cell>
          <cell r="U349" t="str">
            <v>PDF</v>
          </cell>
          <cell r="V349" t="str">
            <v>CATALOGO DOCUMENTAL</v>
          </cell>
          <cell r="W349" t="str">
            <v>NO APLICA</v>
          </cell>
        </row>
        <row r="350">
          <cell r="H350" t="str">
            <v>DOCUMENTOS DEL CATALOGO DEL SISTEMA DE GESTION DE CALIDAD - INSTRUCTIVOS</v>
          </cell>
          <cell r="I350" t="str">
            <v>Elaboración de los informes de ejecución financiera de los convenios</v>
          </cell>
          <cell r="K350" t="str">
            <v>Establece el instructivo para la elaboración de los informes de ejecución financiera de los convenios o contratos interadministrativos suscritos por ENTerritorio.</v>
          </cell>
          <cell r="R350" t="str">
            <v>CASTELLANO</v>
          </cell>
          <cell r="S350" t="str">
            <v>ELECTRONICO</v>
          </cell>
          <cell r="U350" t="str">
            <v>PDF</v>
          </cell>
          <cell r="V350" t="str">
            <v>CATALOGO DOCUMENTAL</v>
          </cell>
          <cell r="W350" t="str">
            <v>NO APLICA</v>
          </cell>
        </row>
        <row r="351">
          <cell r="H351" t="str">
            <v>DOCUMENTOS DEL CATALOGO DEL SISTEMA DE GESTION DE CALIDAD - GUIAS</v>
          </cell>
          <cell r="I351" t="str">
            <v>Reglamentación para el trámite de pagos derivados de convenios Fondo de Ejecución de Proyectos</v>
          </cell>
          <cell r="K351" t="str">
            <v>Establece los requisitos y la reglamentación para el trámite de desembolsos de contratos derivados y otros gastos de los convenios suscritos con ENTERRITORIO.</v>
          </cell>
          <cell r="R351" t="str">
            <v>CASTELLANO</v>
          </cell>
          <cell r="S351" t="str">
            <v>ELECTRONICO</v>
          </cell>
          <cell r="U351" t="str">
            <v>PDF</v>
          </cell>
          <cell r="V351" t="str">
            <v>CATALOGO DOCUMENTAL</v>
          </cell>
          <cell r="W351" t="str">
            <v>NO APLICA</v>
          </cell>
        </row>
        <row r="352">
          <cell r="H352" t="str">
            <v>DOCUMENTOS DEL CATALOGO DEL SISTEMA DE GESTION DE CALIDAD - GUIAS</v>
          </cell>
          <cell r="I352" t="str">
            <v>Guía para la causación de cuotas de gerencia e ingresos diferidos</v>
          </cell>
          <cell r="K352" t="str">
            <v>Establece los lineamientos generales para el registro de las cuotas de gerencia con el fin de reconocer contablemente los ingresos que recibe ENTERRITORIO como contraprestación por los servicios prestados.</v>
          </cell>
          <cell r="R352" t="str">
            <v>CASTELLANO</v>
          </cell>
          <cell r="S352" t="str">
            <v>ELECTRONICO</v>
          </cell>
          <cell r="U352" t="str">
            <v>PDF</v>
          </cell>
          <cell r="V352" t="str">
            <v>CATALOGO DOCUMENTAL</v>
          </cell>
          <cell r="W352" t="str">
            <v>NO APLICA</v>
          </cell>
        </row>
        <row r="353">
          <cell r="H353" t="str">
            <v>DOCUMENTOS DEL CATALOGO DEL SISTEMA DE GESTION DE CALIDAD - FORMATO</v>
          </cell>
          <cell r="I353" t="str">
            <v>Certificación de cumplimiento para el pago</v>
          </cell>
          <cell r="K353" t="str">
            <v>Formato que se debe diligenciar para el tramite de desembolsos en la entidad</v>
          </cell>
          <cell r="R353" t="str">
            <v>CASTELLANO</v>
          </cell>
          <cell r="S353" t="str">
            <v>ELECTRONICO</v>
          </cell>
          <cell r="U353" t="str">
            <v>PDF</v>
          </cell>
          <cell r="V353" t="str">
            <v>CATALOGO DOCUMENTAL</v>
          </cell>
          <cell r="W353" t="str">
            <v>NO APLICA</v>
          </cell>
        </row>
        <row r="354">
          <cell r="H354" t="str">
            <v>DOCUMENTOS DEL CATALOGO DEL SISTEMA DE GESTION DE CALIDAD - FORMATO</v>
          </cell>
          <cell r="I354" t="str">
            <v xml:space="preserve"> Documento equivalente (Comprobante de pago)</v>
          </cell>
          <cell r="K354" t="str">
            <v>Es aquel documento soporte para legalizar los pagos realizados por caja menor</v>
          </cell>
          <cell r="R354" t="str">
            <v>CASTELLANO</v>
          </cell>
          <cell r="S354" t="str">
            <v>ELECTRONICO</v>
          </cell>
          <cell r="U354" t="str">
            <v>PDF</v>
          </cell>
          <cell r="V354" t="str">
            <v>CATALOGO DOCUMENTAL</v>
          </cell>
          <cell r="W354" t="str">
            <v>NO APLICA</v>
          </cell>
        </row>
        <row r="355">
          <cell r="H355" t="str">
            <v>DOCUMENTOS DEL CATALOGO DEL SISTEMA DE GESTION DE CALIDAD - FORMATO</v>
          </cell>
          <cell r="I355" t="str">
            <v xml:space="preserve"> Modelo cuenta de cobro</v>
          </cell>
          <cell r="K355" t="str">
            <v>Es eln documento con el que los contratistas que no están obligados a facturar efectuan el cobro del servicio prestado</v>
          </cell>
          <cell r="R355" t="str">
            <v>CASTELLANO</v>
          </cell>
          <cell r="S355" t="str">
            <v>ELECTRONICO</v>
          </cell>
          <cell r="U355" t="str">
            <v>PDF</v>
          </cell>
          <cell r="V355" t="str">
            <v>CATALOGO DOCUMENTAL</v>
          </cell>
          <cell r="W355" t="str">
            <v>NO APLICA</v>
          </cell>
        </row>
        <row r="356">
          <cell r="H356" t="str">
            <v>DOCUMENTOS DEL CATALOGO DEL SISTEMA DE GESTION DE CALIDAD - FORMATO</v>
          </cell>
          <cell r="I356" t="str">
            <v xml:space="preserve"> Devolución de facturas a contratistas</v>
          </cell>
          <cell r="K356" t="str">
            <v>Formato  utilizado para la devolución de facturas que contiente las causales por las cuales se realiza tal devolucón</v>
          </cell>
          <cell r="R356" t="str">
            <v>CASTELLANO</v>
          </cell>
          <cell r="S356" t="str">
            <v>ELECTRONICO</v>
          </cell>
          <cell r="U356" t="str">
            <v>PDF</v>
          </cell>
          <cell r="V356" t="str">
            <v>CATALOGO DOCUMENTAL</v>
          </cell>
          <cell r="W356" t="str">
            <v>NO APLICA</v>
          </cell>
        </row>
        <row r="357">
          <cell r="H357" t="str">
            <v>DOCUMENTOS DEL CATALOGO DEL SISTEMA DE GESTION DE CALIDAD - FORMATO</v>
          </cell>
          <cell r="I357" t="str">
            <v>Causales de devolución creación de convenios y novedades</v>
          </cell>
          <cell r="K357" t="str">
            <v>Formato utilizado para la devolución de creación de convenios y sus novedades que contiente las causales por las cuales se realiza tal devolucón</v>
          </cell>
          <cell r="R357" t="str">
            <v>CASTELLANO</v>
          </cell>
          <cell r="S357" t="str">
            <v>ELECTRONICO</v>
          </cell>
          <cell r="U357" t="str">
            <v>PDF</v>
          </cell>
          <cell r="V357" t="str">
            <v>CATALOGO DOCUMENTAL</v>
          </cell>
          <cell r="W357" t="str">
            <v>NO APLICA</v>
          </cell>
        </row>
        <row r="358">
          <cell r="H358" t="str">
            <v>DOCUMENTOS DEL CATALOGO DEL SISTEMA DE GESTION DE CALIDAD - FORMATO</v>
          </cell>
          <cell r="I358" t="str">
            <v>Conciliación bancaria</v>
          </cell>
          <cell r="K358" t="str">
            <v>Formato utilizado para reflejar el resultados de la conciliación de los saldos y movimientos de las cuentas bancarias versus los estados financieros de ENTERRITORIO.</v>
          </cell>
          <cell r="R358" t="str">
            <v>CASTELLANO</v>
          </cell>
          <cell r="S358" t="str">
            <v>ELECTRONICO</v>
          </cell>
          <cell r="U358" t="str">
            <v>PDF</v>
          </cell>
          <cell r="V358" t="str">
            <v>CATALOGO DOCUMENTAL</v>
          </cell>
          <cell r="W358" t="str">
            <v>NO APLICA</v>
          </cell>
        </row>
        <row r="359">
          <cell r="H359" t="str">
            <v>DOCUMENTOS DEL CATALOGO DEL SISTEMA DE GESTION DE CALIDAD - FORMATO</v>
          </cell>
          <cell r="I359" t="str">
            <v xml:space="preserve"> Informes de saldos contables de convenios o contratos interadministrativos</v>
          </cell>
          <cell r="K359" t="str">
            <v>Formato utilizado para reflejar las partidas de la situación financiera de los convenios o contratos interadministrativos</v>
          </cell>
          <cell r="R359" t="str">
            <v>CASTELLANO</v>
          </cell>
          <cell r="S359" t="str">
            <v>ELECTRONICO</v>
          </cell>
          <cell r="U359" t="str">
            <v>PDF</v>
          </cell>
          <cell r="V359" t="str">
            <v>CATALOGO DOCUMENTAL</v>
          </cell>
          <cell r="W359" t="str">
            <v>NO APLICA</v>
          </cell>
        </row>
        <row r="360">
          <cell r="H360" t="str">
            <v>DOCUMENTOS DEL CATALOGO DEL SISTEMA DE GESTION DE CALIDAD - FORMATO</v>
          </cell>
          <cell r="I360" t="str">
            <v xml:space="preserve"> Documento equivalente </v>
          </cell>
          <cell r="K360" t="str">
            <v>Es aquel documento soporte que reemplaza a la factura en las operaciones económicas realizadas con las personas que no están obligados a facturar</v>
          </cell>
          <cell r="R360" t="str">
            <v>CASTELLANO</v>
          </cell>
          <cell r="S360" t="str">
            <v>ELECTRONICO</v>
          </cell>
          <cell r="U360" t="str">
            <v>PDF</v>
          </cell>
          <cell r="V360" t="str">
            <v>CATALOGO DOCUMENTAL</v>
          </cell>
          <cell r="W360" t="str">
            <v>NO APLICA</v>
          </cell>
        </row>
        <row r="361">
          <cell r="H361" t="str">
            <v>DOCUMENTOS DEL CATALOGO DEL SISTEMA DE GESTION DE CALIDAD - FORMATO</v>
          </cell>
          <cell r="I361" t="str">
            <v xml:space="preserve"> Declaración juramentada de dependencia económica</v>
          </cell>
          <cell r="K361" t="str">
            <v>Carta proforma que se facilita al cotizante, cabeza de familia, mediante la cual declara que los beneficiarios registrados dependen económicamente de él</v>
          </cell>
          <cell r="R361" t="str">
            <v>CASTELLANO</v>
          </cell>
          <cell r="S361" t="str">
            <v>ELECTRONICO</v>
          </cell>
          <cell r="U361" t="str">
            <v>PDF</v>
          </cell>
          <cell r="V361" t="str">
            <v>CATALOGO DOCUMENTAL</v>
          </cell>
          <cell r="W361" t="str">
            <v>NO APLICA</v>
          </cell>
        </row>
        <row r="362">
          <cell r="H362" t="str">
            <v>DOCUMENTOS DEL CATALOGO DEL SISTEMA DE GESTION DE CALIDAD - FORMATO</v>
          </cell>
          <cell r="I362" t="str">
            <v xml:space="preserve"> Modelo de información tributaria del año inmediatamente anterior</v>
          </cell>
          <cell r="K362" t="str">
            <v>Documento que deben diligenciar las personas naturales en donde informan a ENTerritorio una serie de condiciones que servirán de base para  calificarlo dentro de la categoría tributaria que corresponda según la normatividad vigente</v>
          </cell>
          <cell r="R362" t="str">
            <v>CASTELLANO</v>
          </cell>
          <cell r="S362" t="str">
            <v>ELECTRONICO</v>
          </cell>
          <cell r="U362" t="str">
            <v>PDF</v>
          </cell>
          <cell r="V362" t="str">
            <v>CATALOGO DOCUMENTAL</v>
          </cell>
          <cell r="W362" t="str">
            <v>NO APLICA</v>
          </cell>
        </row>
        <row r="363">
          <cell r="H363" t="str">
            <v>DERECHOS DE PETICION</v>
          </cell>
          <cell r="I363" t="str">
            <v xml:space="preserve"> DERECHOS DE PETICIÓN</v>
          </cell>
          <cell r="K363" t="str">
            <v>CONTIENE SALIDAS Y RESPUESTAS DE LOS DERECHOS DE PETICIÓN GESTIONADOS POR LA SUBGERENCIA</v>
          </cell>
          <cell r="R363" t="str">
            <v>CASTELLANO</v>
          </cell>
          <cell r="S363" t="str">
            <v>ELECTRONICO/PAPEL</v>
          </cell>
          <cell r="U363" t="str">
            <v xml:space="preserve">PDF, TIF, ODT </v>
          </cell>
          <cell r="V363" t="str">
            <v>ORFEO</v>
          </cell>
          <cell r="W363" t="str">
            <v>NO APLICA</v>
          </cell>
        </row>
        <row r="364">
          <cell r="H364" t="str">
            <v>PROGRAMA DE GESTIÓN DOCUMENTAL</v>
          </cell>
          <cell r="I364" t="str">
            <v>COMUNICACIONES OFICIALES RECIBIDAS</v>
          </cell>
          <cell r="K364" t="str">
            <v>TODAS LAS COMUNICACIONES RECIBIDAS DE MANERA OFICIAL ASOCIADAS AL PROCESO DE ESTRUCTURACIÓN DE PROYECTOS</v>
          </cell>
          <cell r="R364" t="str">
            <v>CASTELLANO</v>
          </cell>
          <cell r="S364" t="str">
            <v>ELECTRONICO/PAPEL</v>
          </cell>
          <cell r="U364" t="str">
            <v xml:space="preserve">PDF, TIF, </v>
          </cell>
          <cell r="V364" t="str">
            <v>ORFEO
CORREOS ELECTRONICOS RECIBIDOS</v>
          </cell>
          <cell r="W364" t="str">
            <v>NO APLICA</v>
          </cell>
        </row>
        <row r="365">
          <cell r="H365" t="str">
            <v>PROGRAMA DE GESTIÓN DOCUMENTAL</v>
          </cell>
          <cell r="I365" t="str">
            <v>COMUNICACIONES OFICIALES ENVIADAS</v>
          </cell>
          <cell r="K365" t="str">
            <v>CONTIENE LAS RESPUESTAS Y COMUNICACIONES GENERADAS EN LA EJECUCIÓN DE LAS ACTIVIDADES DEL PROCESO  DE ESTRUCTURACIÓN DE PROYECTOS</v>
          </cell>
          <cell r="R365" t="str">
            <v>CASTELLANO</v>
          </cell>
          <cell r="S365" t="str">
            <v>ELECTRONICO/PAPEL</v>
          </cell>
          <cell r="U365" t="str">
            <v xml:space="preserve">PDF, TIF, ODT </v>
          </cell>
          <cell r="V365" t="str">
            <v>ORFEO
CORREOS ELECTRONICOS RECIBIDOS</v>
          </cell>
          <cell r="W365" t="str">
            <v>NO APLICA</v>
          </cell>
        </row>
        <row r="366">
          <cell r="H366" t="str">
            <v>PROGRAMA DE GESTIÓN DOCUMENTAL</v>
          </cell>
          <cell r="I366" t="str">
            <v>COMUNICACIÓN INTERNA</v>
          </cell>
          <cell r="K366" t="str">
            <v>CONTIENE TODA LA GESTIÓN DE LA SUBGERENCIA, RESPUESTAS ,SALIDAS A OTRAS AREAS</v>
          </cell>
          <cell r="R366" t="str">
            <v>CASTELLANO</v>
          </cell>
          <cell r="S366" t="str">
            <v>ELECTRONICO/PAPEL</v>
          </cell>
          <cell r="U366" t="str">
            <v>PDF, TIF, ODT , PAPEL</v>
          </cell>
          <cell r="V366" t="str">
            <v>ORFEO
CORREOS ELECTRONICOS RECIBIDOS
EN FÍSICO EN EL ARCHIVO DE GESTIÓN DEL PROCESO CUANDO SEA EL CASO</v>
          </cell>
          <cell r="W366" t="str">
            <v>NO APLICA</v>
          </cell>
        </row>
        <row r="367">
          <cell r="H367" t="str">
            <v>PRODUCTO</v>
          </cell>
          <cell r="I367" t="str">
            <v xml:space="preserve">PRODUCTO DE ESTRUCTURACIÓN DE PROYECTOS </v>
          </cell>
          <cell r="K367" t="str">
            <v>CONTIENE LOS RESULTADOS DE LA ESTRUTURACIÓN</v>
          </cell>
          <cell r="R367" t="str">
            <v>CASTELLANO</v>
          </cell>
          <cell r="S367" t="str">
            <v>ELECTRONICO/PAPEL</v>
          </cell>
          <cell r="U367" t="str">
            <v>PDF, TIF, ODT, .DOC, .XLS,  .PPT, .DWG, .SHP, .PNG, JPG,   PAPEL</v>
          </cell>
          <cell r="V367" t="str">
            <v>ORFEO
CORREOS ELECTRONICOS 
EN FÍSICO EN EL ARCHIVO DE GESTIÓN DEL PROCESO CUANDO SEA EL CASO</v>
          </cell>
          <cell r="W367" t="str">
            <v>NO APLICA</v>
          </cell>
        </row>
        <row r="368">
          <cell r="H368" t="str">
            <v>INFORMES</v>
          </cell>
          <cell r="I368" t="str">
            <v>INFORMES A ENTES DE CONTROL Y VIGILACIA</v>
          </cell>
          <cell r="K368" t="str">
            <v>INFORMES DE REQUERIMIENTOS O AUDITORIAS DE ENTES DE CONTROL Y VIGILANCIA</v>
          </cell>
          <cell r="R368" t="str">
            <v>CASTELLANO</v>
          </cell>
          <cell r="S368" t="str">
            <v>ELECTRONICO/PAPEL</v>
          </cell>
          <cell r="U368" t="str">
            <v>PDF, TIF, ODT, .DOC, .XLS,  .PPT, .DWG, .SHP, .PNG, JPG,   PAPEL</v>
          </cell>
          <cell r="V368" t="str">
            <v>ORFEO
CORREOS ELECTRONICOS
EN FÍSICO EN EL ARCHIVO DE GESTIÓN DEL PROCESO CUANDO SEA EL CASO</v>
          </cell>
          <cell r="W368" t="str">
            <v>NO APLICA</v>
          </cell>
        </row>
        <row r="369">
          <cell r="H369" t="str">
            <v>INFORMES</v>
          </cell>
          <cell r="I369" t="str">
            <v>INFORMES DE GESTIÓN AL CLIENTE</v>
          </cell>
          <cell r="K369" t="str">
            <v>INFORME DE AVANCE EN EL PROCESO DE  ESTRUCTURACIÓN  DE LOS PROYECTOS</v>
          </cell>
          <cell r="R369" t="str">
            <v>CASTELLANO</v>
          </cell>
          <cell r="S369" t="str">
            <v>ELECTRONICO/PAPEL</v>
          </cell>
          <cell r="U369" t="str">
            <v>PDF, TIF,  PAPEL</v>
          </cell>
          <cell r="V369" t="str">
            <v>ORFEO
CORREOS ELECTRONICOS
EN FÍSICO EN EL ARCHIVO DE GESTIÓN DEL PROCESO CUANDO SEA EL CASO</v>
          </cell>
          <cell r="W369" t="str">
            <v>NO APLICA</v>
          </cell>
        </row>
        <row r="370">
          <cell r="H370" t="str">
            <v>PLAN</v>
          </cell>
          <cell r="I370" t="str">
            <v>PLAN OPERATIVO</v>
          </cell>
          <cell r="K370" t="str">
            <v>SE PACTAN LOS PRODUCTOS, OBJETIVOS, PRESUPUESTO, FLUJO DE CAJA Y PLAN DE CONTRATACIÓN DE LOS CONTRATOS</v>
          </cell>
          <cell r="R370" t="str">
            <v>CASTELLANO</v>
          </cell>
          <cell r="S370" t="str">
            <v>ELECTRONICO/PAPEL</v>
          </cell>
          <cell r="U370" t="str">
            <v>PDF,  PAPEL</v>
          </cell>
          <cell r="V370" t="str">
            <v>ORFEO
CORREOS ELECTRONICOS
EN FÍSICO EN EL ARCHIVO DE GESTIÓN DEL PROCESO CUANDO SEA EL CASO</v>
          </cell>
          <cell r="W370" t="str">
            <v>NO APLICA</v>
          </cell>
        </row>
        <row r="371">
          <cell r="H371" t="str">
            <v>ACTAS</v>
          </cell>
          <cell r="I371" t="str">
            <v>ACTAS DE COMITÉ INTEGRAL DE RIESGOS</v>
          </cell>
          <cell r="K371" t="str">
            <v>CDOCUMENTO ESCRITO EN EL QUE SE RELACIONA O SUCEDIDO, TRATADO O ACORDADO EN UNA JUNTA O REUNIÓN.</v>
          </cell>
          <cell r="R371" t="str">
            <v>CASTELLANO</v>
          </cell>
          <cell r="S371" t="str">
            <v>ELECTRONICO/PAPEL</v>
          </cell>
          <cell r="U371" t="str">
            <v>ODT, PDF</v>
          </cell>
          <cell r="V371" t="str">
            <v>ORFEO</v>
          </cell>
          <cell r="W371" t="str">
            <v>NO APLICA</v>
          </cell>
        </row>
        <row r="372">
          <cell r="H372" t="str">
            <v>DERECHOS DE PETICION</v>
          </cell>
          <cell r="I372" t="str">
            <v>RESPUESTAS A DERECHOS DE PETICIÓN</v>
          </cell>
          <cell r="K372" t="str">
            <v>CONTIENE LES RESPUESTAS A LOS REQUERIMIENTOS HECHOS POR CLIENTES INTERNOS, EXTERNOS, INCLUYENDO ENTES DE CONTROL.</v>
          </cell>
          <cell r="R372" t="str">
            <v>CASTELLANO</v>
          </cell>
          <cell r="S372" t="str">
            <v>ELECTRONICO/PAPEL</v>
          </cell>
          <cell r="U372" t="str">
            <v>ODT, PDF</v>
          </cell>
          <cell r="V372" t="str">
            <v>ORFEO</v>
          </cell>
          <cell r="W372" t="str">
            <v>NO APLICA</v>
          </cell>
        </row>
        <row r="373">
          <cell r="H373" t="str">
            <v>ESTUDIOS</v>
          </cell>
          <cell r="I373" t="str">
            <v>ANALISIS Y ESTRATEGIAS DE INVERSIONES</v>
          </cell>
          <cell r="K373" t="str">
            <v>VATICINAR COMO SE VA A COMPORTAR EL PORTAFOLIO CON BASE EN LAS VARIABLES MACROECONÓMICAS Y EL COMPORTAMIENTO DEL MERCADO EN GENERAL.</v>
          </cell>
          <cell r="R373" t="str">
            <v>CASTELLANO</v>
          </cell>
          <cell r="S373" t="str">
            <v>ELECTRONICO/PAPEL</v>
          </cell>
          <cell r="U373" t="str">
            <v>PDF, XLS, PPT, DOC</v>
          </cell>
          <cell r="V373" t="str">
            <v>PC/CORREO ELECTRONICO</v>
          </cell>
          <cell r="W373" t="str">
            <v>NO APLICA</v>
          </cell>
        </row>
        <row r="374">
          <cell r="H374" t="str">
            <v>INFORMES</v>
          </cell>
          <cell r="I374" t="str">
            <v>INFORMES DE CIERRE CONTABLE DEL PORTAFOLIO</v>
          </cell>
          <cell r="K374" t="str">
            <v>CONTIENE LA INFORMACIÓN DEL CIERRE CONTABLE DEL PORTAFOLIO DE INVERSIONES. ESTE CIERRE PUEDE SER DIARIO Y/O MENSUAL.</v>
          </cell>
          <cell r="R374" t="str">
            <v>CASTELLANO</v>
          </cell>
          <cell r="S374" t="str">
            <v>ELECTRONICO/PAPEL</v>
          </cell>
          <cell r="U374" t="str">
            <v>ODT, XLS</v>
          </cell>
          <cell r="V374" t="str">
            <v>ORFEO</v>
          </cell>
          <cell r="W374" t="str">
            <v>NO APLICA</v>
          </cell>
        </row>
        <row r="375">
          <cell r="H375" t="str">
            <v>INFORMES</v>
          </cell>
          <cell r="I375" t="str">
            <v>INFORMACION DE COMPRA O VENTA DE TITULOS</v>
          </cell>
          <cell r="K375" t="str">
            <v>CONTIENE LAS CARÁCTERÍSTICAS DE LOS TITULOS Y LAS CONDICIONES DE NEGOCIACIÓN DE LAS OPERACIONES DE INVERSIÓN.</v>
          </cell>
          <cell r="R375" t="str">
            <v>CASTELLANO</v>
          </cell>
          <cell r="S375" t="str">
            <v>ELECTRONICO/PAPEL</v>
          </cell>
          <cell r="U375" t="str">
            <v xml:space="preserve">PDF, XLS, </v>
          </cell>
          <cell r="V375" t="str">
            <v xml:space="preserve"> ARCHIVO CENTRAL</v>
          </cell>
          <cell r="W375" t="str">
            <v>NO APLICA</v>
          </cell>
        </row>
        <row r="376">
          <cell r="H376" t="str">
            <v>INFORMES</v>
          </cell>
          <cell r="I376" t="str">
            <v xml:space="preserve">INFORMES DE GESTION </v>
          </cell>
          <cell r="K376" t="str">
            <v>CONTIENE INFORMACION GENERAL SOBRE LA GESTION DEL PORTAFOLIO DE INVERSIONES E INFORMES SOLICITADOS POR LOS ENTES DE CONTROL.</v>
          </cell>
          <cell r="R376" t="str">
            <v>CASTELLANO</v>
          </cell>
          <cell r="S376" t="str">
            <v>ELECTRONICO/PAPEL</v>
          </cell>
          <cell r="U376" t="str">
            <v>PDF, XLS, DOC</v>
          </cell>
          <cell r="V376" t="str">
            <v xml:space="preserve"> ARCHIVO CENTRAL</v>
          </cell>
          <cell r="W376" t="str">
            <v>NO APLICA</v>
          </cell>
        </row>
        <row r="377">
          <cell r="H377" t="str">
            <v>INFORMES</v>
          </cell>
          <cell r="I377" t="str">
            <v>INFORMES DE TITULOS DEL PORTAFOLIO</v>
          </cell>
          <cell r="K377" t="str">
            <v>CONTIENE INFORMES PERIODICOS PARA EL MANEJO Y GESTION INTERNA DEL PORTAFOLIO DE INVERSIONES.</v>
          </cell>
          <cell r="R377" t="str">
            <v>CASTELLANO</v>
          </cell>
          <cell r="S377" t="str">
            <v>ELECTRONICO/PAPEL</v>
          </cell>
          <cell r="U377" t="str">
            <v>PDF, XLS</v>
          </cell>
          <cell r="V377" t="str">
            <v>PC/CORREO ELECTRONICO</v>
          </cell>
          <cell r="W377" t="str">
            <v>NO APLICA</v>
          </cell>
        </row>
        <row r="378">
          <cell r="H378" t="str">
            <v>INVENTARIOS DOCUMENTALES ARCHIVOS DE GESTION</v>
          </cell>
          <cell r="I378" t="str">
            <v>INVENTARIOS DOCUMENTALES ARCHIVOS DE GESTION</v>
          </cell>
          <cell r="K378" t="str">
            <v>CONTIENE INFORMACION DE LOS DOCUMENTOS QUE HACEN PARTE DEL INVENTARIO DOCUMENTAL  DEL AREA</v>
          </cell>
          <cell r="R378" t="str">
            <v>CASTELLANO</v>
          </cell>
          <cell r="S378" t="str">
            <v>ELECTRONICO/PAPEL</v>
          </cell>
          <cell r="U378" t="str">
            <v>ODT</v>
          </cell>
          <cell r="V378" t="str">
            <v>ORFEO</v>
          </cell>
          <cell r="W378" t="str">
            <v>NO APLICA</v>
          </cell>
        </row>
        <row r="379">
          <cell r="H379" t="str">
            <v>PORTAFOLIO DE INVERSIONES</v>
          </cell>
          <cell r="I379" t="str">
            <v xml:space="preserve">INFORMACION GENERAL DEL PORTAFOLIO  </v>
          </cell>
          <cell r="K379" t="str">
            <v>CONTIENE INFORMACION FINANCIERA RELACIONADA CON LOS TITULOS QUE CONFORMAN EL PORTAFOLIO, CONFORME A LA FUENTE DE RECURSOS, COMPOSICION, DURACION Y PLAZOS.</v>
          </cell>
          <cell r="R379" t="str">
            <v>CASTELLANO</v>
          </cell>
          <cell r="S379" t="str">
            <v>ELECTRONICO/PAPEL</v>
          </cell>
          <cell r="U379" t="str">
            <v>PDF, XLS, PPT, DOC</v>
          </cell>
          <cell r="V379" t="str">
            <v>PC/CORREO ELECTRONICO</v>
          </cell>
          <cell r="W379" t="str">
            <v>NO APLICA</v>
          </cell>
        </row>
        <row r="380">
          <cell r="H380" t="str">
            <v>REPOSITORIOS</v>
          </cell>
          <cell r="I380" t="str">
            <v>AREA DE NEGOCIACIÓN DE INVERSIONES</v>
          </cell>
          <cell r="R380" t="str">
            <v>CASTELLANO</v>
          </cell>
          <cell r="S380" t="str">
            <v>ELECTRONICO</v>
          </cell>
          <cell r="U380" t="str">
            <v>PDF, XLS, PPT, DOC</v>
          </cell>
          <cell r="V380" t="str">
            <v>ONEDRIVE</v>
          </cell>
          <cell r="W380" t="str">
            <v>NO APLICA</v>
          </cell>
        </row>
        <row r="381">
          <cell r="H381" t="str">
            <v>REPOSITORIOS</v>
          </cell>
          <cell r="I381" t="str">
            <v>AREA DE NEGOCIACIÓN DE INVERSIONES (RESPALDO SHAREPOINT)</v>
          </cell>
          <cell r="R381" t="str">
            <v>CASTELLANO</v>
          </cell>
          <cell r="S381" t="str">
            <v>ELECTRONICO</v>
          </cell>
          <cell r="U381" t="str">
            <v>PDF, XLS, PPT, DOC</v>
          </cell>
          <cell r="V381" t="str">
            <v>ONEDRIVE</v>
          </cell>
          <cell r="W381" t="str">
            <v>NO APLICA</v>
          </cell>
        </row>
        <row r="382">
          <cell r="H382" t="str">
            <v>REPORTES</v>
          </cell>
          <cell r="I382" t="str">
            <v>REPORTES MENSUALES PARA EL CIERRE CONTABLE DEL PORTAFOLIO</v>
          </cell>
          <cell r="K382" t="str">
            <v>CONTIENE ARCHIVOS MENSUALES REMITIDOS AL GRUPO DE CONTABILIDAD</v>
          </cell>
          <cell r="R382" t="str">
            <v>CASTELLANO</v>
          </cell>
          <cell r="S382" t="str">
            <v>ELECTRONICO</v>
          </cell>
          <cell r="U382" t="str">
            <v xml:space="preserve">XLS   </v>
          </cell>
          <cell r="V382" t="str">
            <v>SEVINPRO4</v>
          </cell>
          <cell r="W382" t="str">
            <v>NO APLICA</v>
          </cell>
        </row>
        <row r="383">
          <cell r="H383" t="str">
            <v>REPORTES</v>
          </cell>
          <cell r="I383" t="str">
            <v>REPORTES DIARIOS PARA EL CIERRE CONTABLE DEL PORTAFOLIO</v>
          </cell>
          <cell r="K383" t="str">
            <v>CONTIENE ARCHIVOS DIARIOS REMITIDOS AL GRUPO DE CONTABILIDAD</v>
          </cell>
          <cell r="R383" t="str">
            <v>CASTELLANO</v>
          </cell>
          <cell r="S383" t="str">
            <v>ELECTRONICO</v>
          </cell>
          <cell r="U383" t="str">
            <v>XLS</v>
          </cell>
          <cell r="V383" t="str">
            <v>SEVINPRO4</v>
          </cell>
          <cell r="W383" t="str">
            <v>NO APLICA</v>
          </cell>
        </row>
        <row r="384">
          <cell r="H384" t="str">
            <v>FORMATOS</v>
          </cell>
          <cell r="I384" t="str">
            <v>COSTEO</v>
          </cell>
          <cell r="K384" t="str">
            <v>CONTIENE DIAGNOSTICO FINANCIERO</v>
          </cell>
          <cell r="R384" t="str">
            <v>CASTELLANO</v>
          </cell>
          <cell r="S384" t="str">
            <v>ELECTRONICO/PAPEL</v>
          </cell>
          <cell r="U384" t="str">
            <v>PDF,XLS</v>
          </cell>
          <cell r="V384" t="str">
            <v>NO APLICA</v>
          </cell>
          <cell r="W384" t="str">
            <v>NO APLICA</v>
          </cell>
        </row>
        <row r="385">
          <cell r="H385" t="str">
            <v>INFORMES</v>
          </cell>
          <cell r="I385" t="str">
            <v>INFORMES DE ESTADOS DE RESULTADOS POR CONVENIO</v>
          </cell>
          <cell r="K385" t="str">
            <v>CONTIENE INFORMES DE ESTADOS DE RESULTADOS POR CONVENIO</v>
          </cell>
          <cell r="R385" t="str">
            <v>CASTELLANO</v>
          </cell>
          <cell r="S385" t="str">
            <v>ELECTRONICO</v>
          </cell>
          <cell r="U385" t="str">
            <v>PDF,XLS</v>
          </cell>
          <cell r="V385" t="str">
            <v>NO APLICA</v>
          </cell>
          <cell r="W385" t="str">
            <v>NO APLICA</v>
          </cell>
        </row>
        <row r="386">
          <cell r="H386" t="str">
            <v>INFORMES</v>
          </cell>
          <cell r="I386" t="str">
            <v>INFORMES DE FLUJO DE CAJA</v>
          </cell>
          <cell r="K386" t="str">
            <v>CONTIENE INFORMES DE FLUJO DE CAJA</v>
          </cell>
          <cell r="R386" t="str">
            <v>CASTELLANO</v>
          </cell>
          <cell r="S386" t="str">
            <v>ELECTRONICO</v>
          </cell>
          <cell r="U386" t="str">
            <v>PDF, DOC, TIF, XLS</v>
          </cell>
          <cell r="V386" t="str">
            <v>NO APLICA</v>
          </cell>
          <cell r="W386" t="str">
            <v>NO APLICA</v>
          </cell>
        </row>
        <row r="387">
          <cell r="H387" t="str">
            <v>BASES DE DATOS</v>
          </cell>
          <cell r="I387" t="str">
            <v>CONTROL DE COSTEOS</v>
          </cell>
          <cell r="K387" t="str">
            <v>CONTROSL DE COSTEOS REALIZADOS</v>
          </cell>
          <cell r="R387" t="str">
            <v>CASTELLANO</v>
          </cell>
          <cell r="S387" t="str">
            <v>ELECTRONICO</v>
          </cell>
          <cell r="U387" t="str">
            <v>XLS</v>
          </cell>
          <cell r="V387" t="str">
            <v>NO APLICA</v>
          </cell>
          <cell r="W387" t="str">
            <v>NO APLICA</v>
          </cell>
        </row>
        <row r="388">
          <cell r="H388" t="str">
            <v>COMUNICACIONES</v>
          </cell>
          <cell r="I388" t="str">
            <v>COMUNICACIONES INTERNAS</v>
          </cell>
          <cell r="K388" t="str">
            <v>CONTIENE INVENTARIOS DOCUMENTALES ARCHIVOS DE GESTION</v>
          </cell>
          <cell r="R388" t="str">
            <v>CASTELLANO</v>
          </cell>
          <cell r="S388" t="str">
            <v>ELECTRONICO/PAPEL</v>
          </cell>
          <cell r="U388" t="str">
            <v>PDF, DOC, TIF, XLS</v>
          </cell>
          <cell r="V388" t="str">
            <v>ORFEO</v>
          </cell>
          <cell r="W388" t="str">
            <v>NO APLICA</v>
          </cell>
        </row>
        <row r="389">
          <cell r="H389" t="str">
            <v>FORMATOS</v>
          </cell>
          <cell r="I389" t="str">
            <v>REPORTE DE CANTIDADES Y/O SERVICIOS
ASOCIADO A CONTRATOS Y/O CONVENIOS INTERADMINISTRATIVOS</v>
          </cell>
          <cell r="K389" t="str">
            <v>CONTIENE INFORMES DE LAS CANTIDADES DE LOS PRODUCTOS ASOCIADOS AL PROCESO DE COSTOS</v>
          </cell>
          <cell r="R389" t="str">
            <v>CASTELLANO</v>
          </cell>
          <cell r="S389" t="str">
            <v>ELECTRONICO</v>
          </cell>
          <cell r="U389" t="str">
            <v>XLS</v>
          </cell>
          <cell r="V389" t="str">
            <v>NO APLICA</v>
          </cell>
          <cell r="W389" t="str">
            <v>NO APLICA</v>
          </cell>
        </row>
        <row r="390">
          <cell r="H390" t="str">
            <v>PRODECIMIENTOS</v>
          </cell>
          <cell r="I390" t="str">
            <v>SEGUIMIENTO DEL GASTO DIRECTO ASOCIADO A CONTRATOS Y/O CONVENIOS INTERADMINISTRATIVOS</v>
          </cell>
          <cell r="K390" t="str">
            <v>CONTIENE EL PROCEDIMIENTO DE SEGUIMIENTO AL GASTO DIRECTO ASOCIADO A CONTRATOS Y/O CONVENIOS INTERADMINISTRATIVOS</v>
          </cell>
          <cell r="R390" t="str">
            <v>CASTELLANO</v>
          </cell>
          <cell r="S390" t="str">
            <v>ELECTRONICO</v>
          </cell>
          <cell r="U390" t="str">
            <v>PDF</v>
          </cell>
          <cell r="V390" t="str">
            <v>CATALOGO DOCUMENTAL</v>
          </cell>
          <cell r="W390" t="str">
            <v>CATALOGO DOCUMENTAL</v>
          </cell>
        </row>
        <row r="391">
          <cell r="H391" t="str">
            <v>CERTIFICADOS</v>
          </cell>
          <cell r="I391" t="str">
            <v>CERTIFICADOS DE DISPONIBLIDAD PRESUPUESTAL</v>
          </cell>
          <cell r="K391" t="str">
            <v>CONTIENE CERTIFICADOS DE DISPONIBILIDAD PRESUPUESTAL DE RECURSOS PROPIOS, DEL SISTEMA GENERAL DE REGALÍAS Y RECURSOS PARA LA GERENCIA DE PROYECTOS.</v>
          </cell>
          <cell r="R391" t="str">
            <v>CASTELLANO</v>
          </cell>
          <cell r="S391" t="str">
            <v>ELECTRONICO/PAPEL</v>
          </cell>
          <cell r="U391" t="str">
            <v>PDF</v>
          </cell>
          <cell r="V391" t="str">
            <v>ORFEO
ARCHIVO DE GESTIÓN</v>
          </cell>
          <cell r="W391" t="str">
            <v>INTRANET</v>
          </cell>
        </row>
        <row r="392">
          <cell r="H392" t="str">
            <v>CERTIFICADOS</v>
          </cell>
          <cell r="I392" t="str">
            <v>REGISTRO PRESUPUESTAL</v>
          </cell>
          <cell r="K392" t="str">
            <v>CONTIENE LOS REGISTROS PRESUPUESTALES DE RECURSOS PROPIOS, RECURSOS DEL SISTEMA GENERAL DE REGALÍAS Y RECURSOS PARA LA GERENCIA DE PROYECTOS.</v>
          </cell>
          <cell r="R392" t="str">
            <v>CASTELLANO</v>
          </cell>
          <cell r="S392" t="str">
            <v>ELECTRONICO/PAPEL</v>
          </cell>
          <cell r="U392" t="str">
            <v>PDF</v>
          </cell>
          <cell r="V392" t="str">
            <v>NO APLICA</v>
          </cell>
          <cell r="W392" t="str">
            <v>NO APLICA</v>
          </cell>
        </row>
        <row r="393">
          <cell r="H393" t="str">
            <v>CERTIFICADOS</v>
          </cell>
          <cell r="I393" t="str">
            <v>CERTIFICADOS DE VIGENCIAS FUTURAS</v>
          </cell>
          <cell r="K393" t="str">
            <v>CONTIENE LOS CERTIFICADOS DE VIGENCIAS FUTURAS DE RECURSOS PROPIOS Y RECURSOS PARA LA GERENCIA DE PROYECTOS.</v>
          </cell>
          <cell r="R393" t="str">
            <v>CASTELLANO</v>
          </cell>
          <cell r="S393" t="str">
            <v>ELECTRONICO/PAPEL</v>
          </cell>
          <cell r="U393" t="str">
            <v>PDF</v>
          </cell>
          <cell r="V393" t="str">
            <v>NO APLICA</v>
          </cell>
          <cell r="W393" t="str">
            <v>NO APLICA</v>
          </cell>
        </row>
        <row r="394">
          <cell r="H394" t="str">
            <v>CERTIFICADOS</v>
          </cell>
          <cell r="I394" t="str">
            <v>CERTIFICADO DE DISPONIBILIDAD DE RECURSOS</v>
          </cell>
          <cell r="K394" t="str">
            <v>CONTIENE LOS CERTIFICADOS DE DISPONIBILIDAD  DE RECURSOS PARA LA GESTIÓN DE PROYECTOS.</v>
          </cell>
          <cell r="R394" t="str">
            <v>CASTELLANO</v>
          </cell>
          <cell r="S394" t="str">
            <v>ELECTRONICO/PAPEL</v>
          </cell>
          <cell r="U394" t="str">
            <v>PDF</v>
          </cell>
          <cell r="V394" t="str">
            <v>ORFEO
ARCHIVO DE GESTIÓN</v>
          </cell>
          <cell r="W394" t="str">
            <v>INTRANET</v>
          </cell>
        </row>
        <row r="395">
          <cell r="H395" t="str">
            <v>CERTIFICADOS</v>
          </cell>
          <cell r="I395" t="str">
            <v>PLAN DE PAGOS</v>
          </cell>
          <cell r="K395" t="str">
            <v>CONTIENE EL PLAN DE PAGO PARA LOS RECURSOS DE GESTIÓN DE PROYECTOS</v>
          </cell>
          <cell r="R395" t="str">
            <v>CASTELLANO</v>
          </cell>
          <cell r="S395" t="str">
            <v>ELECTRONICO/PAPEL</v>
          </cell>
          <cell r="U395" t="str">
            <v>PDF</v>
          </cell>
          <cell r="V395" t="str">
            <v>NO APLICA</v>
          </cell>
          <cell r="W395" t="str">
            <v>NO APLICA</v>
          </cell>
        </row>
        <row r="396">
          <cell r="H396" t="str">
            <v>DERECHOS DE PETICION</v>
          </cell>
          <cell r="I396" t="str">
            <v>DERECHOS DE PETICION</v>
          </cell>
          <cell r="K396" t="str">
            <v>CONTIENE RESPUESTAS A LAS SOLICITUDES DE INFORMACIÓN. EN ALGUNOS CASOS SE SUMINISTRA INFORMACIÓN PARA LAS RESPUESTAS Y SOPORTES DE PQRDF</v>
          </cell>
          <cell r="R396" t="str">
            <v>CASTELLANO</v>
          </cell>
          <cell r="S396" t="str">
            <v>ELECTRONICO/PAPEL</v>
          </cell>
          <cell r="U396" t="str">
            <v>PDF, DOC, TIF, XLS</v>
          </cell>
          <cell r="V396" t="str">
            <v>ORFEO
CORREO ELECTRONICO</v>
          </cell>
          <cell r="W396" t="str">
            <v>NO APLICA</v>
          </cell>
        </row>
        <row r="397">
          <cell r="H397" t="str">
            <v xml:space="preserve">INFORMES </v>
          </cell>
          <cell r="I397" t="str">
            <v>INFORMES DE CUENTAS POR PAGAR PRESUPUESTALES</v>
          </cell>
          <cell r="K397" t="str">
            <v>CONTIENE EL DETALLE DE LAS CUENTAS POR PAGAR PRESUPUESTALES Y LAS GESTIONES REALIZADAS PARA SU DEPURACIÓN DE FUNCIONAMIENTO Y GERENCIA/GESTIÓN</v>
          </cell>
          <cell r="R397" t="str">
            <v>CASTELLANO</v>
          </cell>
          <cell r="S397" t="str">
            <v>ELECTRONICO/PAPEL</v>
          </cell>
          <cell r="U397" t="str">
            <v>PDF, DOC, TIF, XLS</v>
          </cell>
          <cell r="V397" t="str">
            <v>ORFEO ONE DRIVE Y APLICATVO PRESUPUESTO</v>
          </cell>
          <cell r="W397" t="str">
            <v>NO APLICA</v>
          </cell>
        </row>
        <row r="398">
          <cell r="H398" t="str">
            <v xml:space="preserve">INFORMES </v>
          </cell>
          <cell r="I398" t="str">
            <v>INFORMES DE EJECUCION PRESUPUESTAL</v>
          </cell>
          <cell r="K398" t="str">
            <v>CONTIENE EL DETALLE DE LA EJECUCIÓN PRESUPUESTAL POR CENTRO DE COSTO Y CONVENIO, FUNCIONAMIENTO Y GERENCIA Y GESTIÓN DE PROYECTOS.</v>
          </cell>
          <cell r="R398" t="str">
            <v>CASTELLANO</v>
          </cell>
          <cell r="S398" t="str">
            <v>ELECTRONICO</v>
          </cell>
          <cell r="U398" t="str">
            <v>PDF, DOC, TIF, XLS</v>
          </cell>
          <cell r="V398" t="str">
            <v>ONEDRIVE</v>
          </cell>
          <cell r="W398" t="str">
            <v>NO APLICA</v>
          </cell>
        </row>
        <row r="399">
          <cell r="H399" t="str">
            <v>REPOSITORIOS</v>
          </cell>
          <cell r="I399" t="str">
            <v>REPOSITORIO GRUPO DE GESTIÓN DE PRESUPUESTO</v>
          </cell>
          <cell r="K399" t="str">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ell>
          <cell r="R399" t="str">
            <v>CASTELLANO</v>
          </cell>
          <cell r="S399" t="str">
            <v>ELECTRONICO</v>
          </cell>
          <cell r="U399" t="str">
            <v>PDF, DOC, TIF, XLS</v>
          </cell>
          <cell r="V399" t="str">
            <v>ONEDRIVE</v>
          </cell>
          <cell r="W399" t="str">
            <v>NO APLICA</v>
          </cell>
        </row>
        <row r="400">
          <cell r="H400" t="str">
            <v>APLICATIVOS</v>
          </cell>
          <cell r="I400" t="str">
            <v>APLICATIVO DE PRESUPUESTO</v>
          </cell>
          <cell r="K400" t="str">
            <v>GENERACIÓN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ell>
          <cell r="R400" t="str">
            <v>CASTELLANO</v>
          </cell>
          <cell r="S400" t="str">
            <v>ELECTRONICO</v>
          </cell>
          <cell r="U400" t="str">
            <v>PDF, XLS</v>
          </cell>
          <cell r="V400" t="str">
            <v>APLICATIVO PRESUPUESTO</v>
          </cell>
          <cell r="W400" t="str">
            <v>INTRANET</v>
          </cell>
        </row>
        <row r="401">
          <cell r="H401" t="str">
            <v>APLICATIVOS</v>
          </cell>
          <cell r="I401" t="str">
            <v>APLICATIVO DE FACTURACIÓN</v>
          </cell>
          <cell r="K401" t="str">
            <v>GENERACIÓN Y ANULACIÓN  DE SOLICITUDES DE RECURSOS DE CUOTAS DE GERENCIA Y GESTIÓN, LISTADOS DE  SOLICITUDES DE RECURSOS GENERADAS Y EN PROCESO, PLANILLAS DE ENTREGA.</v>
          </cell>
          <cell r="R401" t="str">
            <v>CASTELLANO</v>
          </cell>
          <cell r="S401" t="str">
            <v>ELECTRONICO</v>
          </cell>
          <cell r="U401" t="str">
            <v>JAVA</v>
          </cell>
          <cell r="V401" t="str">
            <v>NO APLICA</v>
          </cell>
          <cell r="W401" t="str">
            <v>NO APLICA</v>
          </cell>
        </row>
        <row r="402">
          <cell r="H402" t="str">
            <v>BASES DE DATOS</v>
          </cell>
          <cell r="I402" t="str">
            <v>PROYECCIONES DE PRESUPUESTO PROYECTOS</v>
          </cell>
          <cell r="K402" t="str">
            <v>CONTIENE TODAS LAS BASES DE  LOS CONTRATOS INTERADMINISTRATIVOS DE LA ENTIDAD, LOS REPORTES DE PROYECCIÓN DE INGRESOS, GASTOS Y NOVEDADES</v>
          </cell>
          <cell r="R402" t="str">
            <v>CASTELLANO</v>
          </cell>
          <cell r="S402" t="str">
            <v>ELECTRONICO</v>
          </cell>
          <cell r="U402" t="str">
            <v>. Accdb</v>
          </cell>
          <cell r="V402" t="str">
            <v>NO APLICA</v>
          </cell>
          <cell r="W402" t="str">
            <v>NO APLICA</v>
          </cell>
        </row>
        <row r="403">
          <cell r="H403" t="str">
            <v>ANTEPROYECTO DE PRESUPUESTO</v>
          </cell>
          <cell r="I403" t="str">
            <v>ANTEPROYECTO DE PRESUPUESTO</v>
          </cell>
          <cell r="K403" t="str">
            <v>CONTIENE ANTEPROYECTO DE PRESUPUESTO</v>
          </cell>
          <cell r="R403" t="str">
            <v>CASTELLANO</v>
          </cell>
          <cell r="S403" t="str">
            <v>ELECTRONICO/PAPEL</v>
          </cell>
          <cell r="U403" t="str">
            <v>PDF, DOC, TIF, XLS</v>
          </cell>
          <cell r="V403" t="str">
            <v>ORFEO</v>
          </cell>
          <cell r="W403" t="str">
            <v>NO APLICA</v>
          </cell>
        </row>
        <row r="404">
          <cell r="H404" t="str">
            <v>INFORMES</v>
          </cell>
          <cell r="I404" t="str">
            <v>INFORMES DE GESTION</v>
          </cell>
          <cell r="K404" t="str">
            <v>CONTIENE INFORMES DE GESTION</v>
          </cell>
          <cell r="R404" t="str">
            <v>CASTELLANO</v>
          </cell>
          <cell r="S404" t="str">
            <v>ELECTRONICO/PAPEL</v>
          </cell>
          <cell r="U404" t="str">
            <v>PDF, DOC, TIF, XLS</v>
          </cell>
          <cell r="V404" t="str">
            <v>ORFEO</v>
          </cell>
          <cell r="W404" t="str">
            <v>http://www.fonade.gov.co/portal/page/portal/WebSite/Fonade/transparencia_acceso_informacion_publica</v>
          </cell>
        </row>
        <row r="405">
          <cell r="H405" t="str">
            <v>INFORMES</v>
          </cell>
          <cell r="I405" t="str">
            <v>INFORMES FINACIEROS A LA JUNTA DIRECTIVA</v>
          </cell>
          <cell r="K405" t="str">
            <v>CONTIENE INFORMES FINACIEROS A LA JUNTA DIRECTIVA</v>
          </cell>
          <cell r="R405" t="str">
            <v>CASTELLANO</v>
          </cell>
          <cell r="S405" t="str">
            <v>ELECTRONICO/PAPEL</v>
          </cell>
          <cell r="U405" t="str">
            <v>PDF, DOC, TIF, XLS</v>
          </cell>
          <cell r="V405" t="str">
            <v>ORFEO</v>
          </cell>
          <cell r="W405" t="str">
            <v>NO APLICA</v>
          </cell>
        </row>
        <row r="406">
          <cell r="H406" t="str">
            <v>INFORMES</v>
          </cell>
          <cell r="I406" t="str">
            <v>INFORME EJECUTIVO SEMANAL GRUPO COMUNICACIONES</v>
          </cell>
          <cell r="K406" t="str">
            <v>INFORME CON LAS PUBLICACIONES INTERNAS Y EXTERNAS GESTIONADAS POR EL GRUPO DE COMUNICACIONES EN SUS CANALES INTERNOS Y EXTERNOS.</v>
          </cell>
          <cell r="R406" t="str">
            <v>CASTELLANO</v>
          </cell>
          <cell r="S406" t="str">
            <v>ELECTRONICO</v>
          </cell>
          <cell r="U406" t="str">
            <v>PPT</v>
          </cell>
          <cell r="V406" t="str">
            <v>NO APLICA</v>
          </cell>
          <cell r="W406" t="str">
            <v>NO APLICA</v>
          </cell>
        </row>
        <row r="407">
          <cell r="H407" t="str">
            <v>INFORMES</v>
          </cell>
          <cell r="I407" t="str">
            <v>INFORME DE GESTIÓN GRUPO COMUNICACIONES</v>
          </cell>
          <cell r="K407" t="str">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ell>
          <cell r="R407" t="str">
            <v>CASTELLANO</v>
          </cell>
          <cell r="S407" t="str">
            <v>ELECTRONICO</v>
          </cell>
          <cell r="U407" t="str">
            <v>PDF, DOC, PPT</v>
          </cell>
          <cell r="V407" t="str">
            <v>NO APLICA</v>
          </cell>
          <cell r="W407" t="str">
            <v>NO APLICA</v>
          </cell>
        </row>
        <row r="408">
          <cell r="H408" t="str">
            <v>INFORMES</v>
          </cell>
          <cell r="I408" t="str">
            <v>INFORME PORMENORIZADO</v>
          </cell>
          <cell r="K408" t="str">
            <v>INFORME CON SOPORTES DE LOS CANALES, EVENTOS Y OTRAS ACTIVIDADES EN LOS QUE ENTERRITORIO REALIZÓ LA DIFUSIÓN Y SOCIALIZACIÓN DE SU GESTIÓN A GRUPOS DE INTERÉS, SEGÚN EL PERIODO SOLICITADO POR CONTROL INTERNO</v>
          </cell>
          <cell r="R408" t="str">
            <v>CASTELLANO</v>
          </cell>
          <cell r="S408" t="str">
            <v>ELECTRONICO/PAPEL</v>
          </cell>
          <cell r="U408" t="str">
            <v>PDF, DOC, PPT</v>
          </cell>
          <cell r="V408" t="str">
            <v>NO APLICA</v>
          </cell>
          <cell r="W408" t="str">
            <v>NO APLICA</v>
          </cell>
        </row>
        <row r="409">
          <cell r="H409" t="str">
            <v>INFORMES</v>
          </cell>
          <cell r="I409" t="str">
            <v>INFORMES DE SEGUIMIENTO A CONTRATOS</v>
          </cell>
          <cell r="K409" t="str">
            <v>INFORMES DETALLANDO LAS ACTIVIDADES REALIZADAS EN EL MARCO DEL CUMPLIMIENTO DE LOS CONTRATOS DE OPERADOR LOGÍSTICO, SERVICIO DE MONITOREO DE MEDIOS Y MENSAJE INSTITUCIONAL CON RTVC</v>
          </cell>
          <cell r="R409" t="str">
            <v>CASTELLANO</v>
          </cell>
          <cell r="S409" t="str">
            <v>ELECTRONICO/PAPEL</v>
          </cell>
          <cell r="U409" t="str">
            <v>DOC, PDF</v>
          </cell>
          <cell r="V409" t="str">
            <v>NO APLICA</v>
          </cell>
          <cell r="W409" t="str">
            <v>NO APLICA</v>
          </cell>
        </row>
        <row r="410">
          <cell r="H410" t="str">
            <v>REPORTES</v>
          </cell>
          <cell r="I410" t="str">
            <v>REPORTES DE MONITOREO</v>
          </cell>
          <cell r="K410" t="str">
            <v>REPORTES DE NOTICIAS PUBLICADAS EN MEDIOS DE COMUNICACIÓN NACIONALES Y LOCALES QUE MENCIONEN A LA ENTIDAD O QUE SEAN RELEVANTES PARA LA ALTA DIRECCIÓN Y LA TOMA DE DECISIONES</v>
          </cell>
          <cell r="R410" t="str">
            <v>CASTELLANO</v>
          </cell>
          <cell r="S410" t="str">
            <v>ELECTRONICO</v>
          </cell>
          <cell r="U410" t="str">
            <v>DOC, PDF, XLS</v>
          </cell>
          <cell r="V410" t="str">
            <v>NO APLICA</v>
          </cell>
          <cell r="W410" t="str">
            <v>NO APLICA</v>
          </cell>
        </row>
        <row r="411">
          <cell r="H411" t="str">
            <v>ACTAS</v>
          </cell>
          <cell r="I411" t="str">
            <v>ACTA COMITÉ DE COMUNICACIONES</v>
          </cell>
          <cell r="K411" t="str">
            <v>ACTAS DEL COMITÉ DE COMUNICACIONES CON LOS COMPROMISOS Y ACTIVIDADES PARA PRIORIZAR POR PARTE DE CADA MIEMBRO DEL EQUIPO</v>
          </cell>
          <cell r="R411" t="str">
            <v>CASTELLANO</v>
          </cell>
          <cell r="S411" t="str">
            <v>ELECTRONICO</v>
          </cell>
          <cell r="U411" t="str">
            <v>DOC</v>
          </cell>
          <cell r="V411" t="str">
            <v>NO APLICA</v>
          </cell>
          <cell r="W411" t="str">
            <v>NO APLICA</v>
          </cell>
        </row>
        <row r="412">
          <cell r="H412" t="str">
            <v>CAMPAÑAS</v>
          </cell>
          <cell r="I412" t="str">
            <v>PRESENTACIONES DE CAMPAÑAS</v>
          </cell>
          <cell r="K412" t="str">
            <v>PRESENTACIONES CON OBJETIVO, HERRAMIENTAS, CANALES Y LÍNEA DE TIEMPO CON ACCIONES ESPECÍFICAS PARA CAMPAÑAS DE COMUNICACIÓN INTERNAS Y EXTERNAS</v>
          </cell>
          <cell r="R412" t="str">
            <v>CASTELLANO</v>
          </cell>
          <cell r="S412" t="str">
            <v>ELECTRONICO</v>
          </cell>
          <cell r="U412" t="str">
            <v>PPT, PDF, XLS</v>
          </cell>
          <cell r="V412" t="str">
            <v>NO APLICA</v>
          </cell>
          <cell r="W412" t="str">
            <v>NO APLICA</v>
          </cell>
        </row>
        <row r="413">
          <cell r="H413" t="str">
            <v>PLANES</v>
          </cell>
          <cell r="I413" t="str">
            <v>PLAN DE ACCIÓN DE COMUNICACIONES</v>
          </cell>
          <cell r="K413" t="str">
            <v>PLAN DE ACCIÓN CON LAS PRINCIPALES ACTIVIDADES Y ETAPAS DE DESARROLLO DE LAS ESTRATEGIAS INTERNAS Y EXTERNAS DE COMUNICACIONES</v>
          </cell>
          <cell r="R413" t="str">
            <v>CASTELLANO</v>
          </cell>
          <cell r="S413" t="str">
            <v>ELECTRONICO/PAPEL</v>
          </cell>
          <cell r="U413" t="str">
            <v>XLS, PPT</v>
          </cell>
          <cell r="V413" t="str">
            <v>NO APLICA</v>
          </cell>
          <cell r="W413" t="str">
            <v>NO APLICA</v>
          </cell>
        </row>
        <row r="414">
          <cell r="H414" t="str">
            <v>BASES DE DATOS</v>
          </cell>
          <cell r="I414" t="str">
            <v>BASES DE DATOS PÚBLICOS OBJETIVOS COMUNICACIONES</v>
          </cell>
          <cell r="K414" t="str">
            <v xml:space="preserve">LISTAS CON INFORMACIÓN DE CONTACTO DE PERIODISTAS DE MEDIOS DE COMUNICACIÓN NACIONALES, REGIONALES Y LOCALES, LÍDERES DE OPINIÓN Y JEFES DE PRENSA Y DIRECTIVAS DE ENTIDADES Y ORGANIZACIONES QUE HACEN PARTE DE LOS PÚBLICOS OBJETIVOS DE LA ENTIDAD. </v>
          </cell>
          <cell r="R414" t="str">
            <v>CASTELLANO</v>
          </cell>
          <cell r="S414" t="str">
            <v>ELECTRONICO</v>
          </cell>
          <cell r="U414" t="str">
            <v>XLS</v>
          </cell>
          <cell r="V414" t="str">
            <v>NO APLICA</v>
          </cell>
          <cell r="W414" t="str">
            <v>NO APLICA</v>
          </cell>
        </row>
        <row r="415">
          <cell r="H415" t="str">
            <v>MANUALES</v>
          </cell>
          <cell r="I415" t="str">
            <v>MANUAL DE IDENTIDAD VISUAL CORPORATIVA</v>
          </cell>
          <cell r="K415" t="str">
            <v>DOCUMENTO CON INDICACIONES ACERCA DEL USO DE LOS LOGOS, NOMBRES Y DEMÁS ELEMENTOS RELACIONADOS CON LA IMAGEN INSTITUCIONAL</v>
          </cell>
          <cell r="R415" t="str">
            <v>CASTELLANO</v>
          </cell>
          <cell r="S415" t="str">
            <v>ELECTRONICO</v>
          </cell>
          <cell r="U415" t="str">
            <v>PDF, DOC</v>
          </cell>
          <cell r="V415" t="str">
            <v>CATALOGO DOCUMENTAL</v>
          </cell>
          <cell r="W415" t="str">
            <v>NO APLICA</v>
          </cell>
        </row>
        <row r="416">
          <cell r="H416" t="str">
            <v>MANUALES</v>
          </cell>
          <cell r="I416" t="str">
            <v>MANUAL DE COMUNICACIONES</v>
          </cell>
          <cell r="K416" t="str">
            <v>LINEAMIENTOS DE COMUNICACIÓN NECESARIOS PARA EL MANEJO RESPONSABLE, ÉTICO Y PRUDENTE DE LOS MENSAJES QUE LA ENTIDAD EMITE A LAS DIFERENTES AUDIENCIAS</v>
          </cell>
          <cell r="R416" t="str">
            <v>CASTELLANO</v>
          </cell>
          <cell r="S416" t="str">
            <v>ELECTRONICO</v>
          </cell>
          <cell r="U416" t="str">
            <v>PDF, DOC</v>
          </cell>
          <cell r="V416" t="str">
            <v>CATALOGO DOCUMENTAL</v>
          </cell>
          <cell r="W416" t="str">
            <v>NO APLICA</v>
          </cell>
        </row>
        <row r="417">
          <cell r="H417" t="str">
            <v>PROCEDIMIENTOS</v>
          </cell>
          <cell r="I417" t="str">
            <v>VALIDACIÓN Y PUBLICACIÓN DE INFORMACIÓN</v>
          </cell>
          <cell r="K417" t="str">
            <v>PROCEDIMIENTO Y/O PROtOCOLO PARA VALIDAR Y PUBLICAR INFORMACIÓN INTERNA Y EXTERNA.</v>
          </cell>
          <cell r="R417" t="str">
            <v>CASTELLANO</v>
          </cell>
          <cell r="S417" t="str">
            <v>ELECTRONICO</v>
          </cell>
          <cell r="U417" t="str">
            <v>PDF, DOC</v>
          </cell>
          <cell r="V417" t="str">
            <v>CATALOGO DOCUMENTAL</v>
          </cell>
          <cell r="W417" t="str">
            <v>NO APLICA</v>
          </cell>
        </row>
        <row r="418">
          <cell r="H418" t="str">
            <v>GUÍAS</v>
          </cell>
          <cell r="I418" t="str">
            <v>GUÍA PARA EL MANEJO DE CRISIS EN MEDIOS DE COMUNICACIÓN</v>
          </cell>
          <cell r="K418" t="str">
            <v>GUÍA PARA GESTIONAR SITUACIONES DE CRISIS EN MEDIOS DE COMUNICACIÓN PARA CONTROLAR, MITIGAR Y MINIMIZAR UN POSIBLE IMPACTO REPUTACIONAL.</v>
          </cell>
          <cell r="R418" t="str">
            <v>CASTELLANO</v>
          </cell>
          <cell r="S418" t="str">
            <v>ELECTRONICO</v>
          </cell>
          <cell r="U418" t="str">
            <v>PDF, DOC</v>
          </cell>
          <cell r="V418" t="str">
            <v>CATALOGO DOCUMENTAL</v>
          </cell>
          <cell r="W418" t="str">
            <v>NO APLICA</v>
          </cell>
        </row>
        <row r="419">
          <cell r="H419" t="str">
            <v>GUÍAS</v>
          </cell>
          <cell r="I419" t="str">
            <v>GUÍA PARA EL USO Y DIFUSIÓN EN LAS REDES SOCIALES DE ENTERRITORIO</v>
          </cell>
          <cell r="K419" t="str">
            <v>GUÍA DE USO Y LINEAMIENTOS PARA EL EQUIPO DE COMUNICACIONES Y DE CONSULTA PARA LOS DIFERENTES GRUPOS DE TRABAJO, ACERCA DE LA CORRECTA UTILIZACIÓN DE LAS REDES SOCIALES DE LA ENTIDAD</v>
          </cell>
          <cell r="R419" t="str">
            <v>CASTELLANO</v>
          </cell>
          <cell r="S419" t="str">
            <v>ELECTRONICO</v>
          </cell>
          <cell r="U419" t="str">
            <v>PDF, DOC</v>
          </cell>
          <cell r="V419" t="str">
            <v>CATALOGO DOCUMENTAL</v>
          </cell>
          <cell r="W419" t="str">
            <v>NO APLICA</v>
          </cell>
        </row>
        <row r="420">
          <cell r="H420" t="str">
            <v>FORMATOS</v>
          </cell>
          <cell r="I420" t="str">
            <v>FORMATO DE REUNIÓN Y ACCIONES DESARROLLADAS EN EVENTOS DE CRISIS</v>
          </cell>
          <cell r="K420" t="str">
            <v>FORMATO DE REUNIÓN Y ACCIONES DESARROLLADAS EN EVENTOS DE CRISIS</v>
          </cell>
          <cell r="R420" t="str">
            <v>CASTELLANO</v>
          </cell>
          <cell r="S420" t="str">
            <v>ELECTRONICO</v>
          </cell>
          <cell r="U420" t="str">
            <v>DOC</v>
          </cell>
          <cell r="V420" t="str">
            <v>CATALOGO DOCUMENTAL</v>
          </cell>
          <cell r="W420" t="str">
            <v>NO APLICA</v>
          </cell>
        </row>
        <row r="421">
          <cell r="H421" t="str">
            <v>FORMATOS</v>
          </cell>
          <cell r="I421" t="str">
            <v>SOLICITUD DE APOYO DE LAS COMUNICACIONES</v>
          </cell>
          <cell r="K421" t="str">
            <v>FORMATO PARA SOLICITUD EN APOYO Y DISEÑO DE PIEZAS PARA COMUNICACIONES INTERNAS Y EXTERNAS</v>
          </cell>
          <cell r="R421" t="str">
            <v>CASTELLANO</v>
          </cell>
          <cell r="S421" t="str">
            <v>ELECTRONICO</v>
          </cell>
          <cell r="U421" t="str">
            <v>XLS</v>
          </cell>
          <cell r="V421" t="str">
            <v>CATALOGO DOCUMENTAL</v>
          </cell>
          <cell r="W421" t="str">
            <v>NO APLICA</v>
          </cell>
        </row>
        <row r="422">
          <cell r="H422" t="str">
            <v>INFORMES</v>
          </cell>
          <cell r="I422" t="str">
            <v>INFORMES A ENTES DE CONTROL</v>
          </cell>
          <cell r="K422" t="str">
            <v>CORRESPONDE A LOS INFORMES O RESPUESTAS A REQUERIMIENTOS DE LOS DIFERENTES ENTES DE CONTROL.</v>
          </cell>
          <cell r="R422" t="str">
            <v>CASTELLANO</v>
          </cell>
          <cell r="S422" t="str">
            <v>ELECTRONICO/PAPEL</v>
          </cell>
          <cell r="U422" t="str">
            <v>PDF, DOC, XLS, TIF</v>
          </cell>
          <cell r="V422" t="str">
            <v>ORFEO</v>
          </cell>
          <cell r="W422" t="str">
            <v>NO APLICA</v>
          </cell>
        </row>
        <row r="423">
          <cell r="H423" t="str">
            <v>INFORMES</v>
          </cell>
          <cell r="I423" t="str">
            <v>INFORMES DE GESTION GRUPO GESTION COMERCIAL</v>
          </cell>
          <cell r="K423" t="str">
            <v>CORRESPONDE A LOS INFORMES O RESPUESTAS A REQUEIRMIENTOS REALIZADOS O SOLICITADOS POR LA GERENCIA GENERAL, SUBGERENCIAS, O JUNTA DIRECTIVA., ASOCIADOS CON EL ALCANCE DE LOS GRUPOS DE TRABAJO.</v>
          </cell>
          <cell r="R423" t="str">
            <v>CASTELLANO</v>
          </cell>
          <cell r="S423" t="str">
            <v>ELECTRONICO/PAPEL</v>
          </cell>
          <cell r="U423" t="str">
            <v>PDF, DOC, XLS, TIF</v>
          </cell>
          <cell r="V423" t="str">
            <v>ORFEO</v>
          </cell>
          <cell r="W423" t="str">
            <v>NO APLICA</v>
          </cell>
        </row>
        <row r="424">
          <cell r="H424" t="str">
            <v>PLANES</v>
          </cell>
          <cell r="I424" t="str">
            <v xml:space="preserve">ESTRATEGIA COMERCIAL </v>
          </cell>
          <cell r="K424" t="str">
            <v>CONTIENE LA ESTRATEGIA COMERCIAL DE LA ENTIDAD PARA EL CUATRENIO.</v>
          </cell>
          <cell r="R424" t="str">
            <v>CASTELLANO</v>
          </cell>
          <cell r="S424" t="str">
            <v>ELECTRONICO/PAPEL</v>
          </cell>
          <cell r="U424" t="str">
            <v>PDF, DOC, XLS, TIF</v>
          </cell>
          <cell r="V424" t="str">
            <v>NO APLICA</v>
          </cell>
          <cell r="W424" t="str">
            <v>NO APLICA</v>
          </cell>
        </row>
        <row r="425">
          <cell r="H425" t="str">
            <v>POLITICAS</v>
          </cell>
          <cell r="I425" t="str">
            <v>POLITICA  COMERCIAL</v>
          </cell>
          <cell r="K425" t="str">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ell>
          <cell r="R425" t="str">
            <v>CASTELLANO</v>
          </cell>
          <cell r="S425" t="str">
            <v>ELECTRONICO/PAPEL</v>
          </cell>
          <cell r="U425" t="str">
            <v>PDF, DOC, XLS, TIF</v>
          </cell>
          <cell r="V425" t="str">
            <v>ORFEO, CATALOGO DOCUMENTAL</v>
          </cell>
          <cell r="W425" t="str">
            <v>NO APLICA</v>
          </cell>
        </row>
        <row r="426">
          <cell r="H426" t="str">
            <v>FORMATOS</v>
          </cell>
          <cell r="I426" t="str">
            <v>FORMATO NUEVO NEGOCIO</v>
          </cell>
          <cell r="K426" t="str">
            <v>SE INCLUIYE LA INFORMACIÓN GENERAL DE LA SOLICITUD PRESENTADA POR EL CLIENTE PARA LA SUSCRIPCIÓN DEL NUEVO NEGOCIO.</v>
          </cell>
          <cell r="R426" t="str">
            <v>CASTELLANO</v>
          </cell>
          <cell r="S426" t="str">
            <v>ELECTRONICO/PAPEL</v>
          </cell>
          <cell r="U426" t="str">
            <v>PDF, XLS, TIF</v>
          </cell>
          <cell r="V426" t="str">
            <v>ORFEO, CATALOGO DOCUMENTAL</v>
          </cell>
          <cell r="W426" t="str">
            <v>NO APLICA</v>
          </cell>
        </row>
        <row r="427">
          <cell r="H427" t="str">
            <v>FORMATOS</v>
          </cell>
          <cell r="I427" t="str">
            <v>PROPUESTA DE NEGOCIO</v>
          </cell>
          <cell r="K427" t="str">
            <v>CONTIENE LA INFORMACIÓN ANALIZADA POR ENTERRTORIO ANTE LA SOLICITUD DEL CLIENTE DE ESE POSUBLE NUEVO CONVENIO O CONTRATO INTERADMINISTRATIVO.</v>
          </cell>
          <cell r="R427" t="str">
            <v>CASTELLANO</v>
          </cell>
          <cell r="S427" t="str">
            <v>ELECTRONICO/PAPEL</v>
          </cell>
          <cell r="U427" t="str">
            <v>PDF, DOC, TIF</v>
          </cell>
          <cell r="V427" t="str">
            <v>ORFEO, CATALOGO DOCUMENTAL</v>
          </cell>
          <cell r="W427" t="str">
            <v>NO APLICA</v>
          </cell>
        </row>
        <row r="428">
          <cell r="H428" t="str">
            <v>ACTAS</v>
          </cell>
          <cell r="I428" t="str">
            <v>ACTA DE COMITÉ DE NEGOCIOS</v>
          </cell>
          <cell r="K428" t="str">
            <v>RESUME LOS CASOS PRESENTADOS Y ANALIZADOS POR EL COMITÉ DE NEGOCIOS.</v>
          </cell>
          <cell r="R428" t="str">
            <v>CASTELLANO</v>
          </cell>
          <cell r="S428" t="str">
            <v>ELECTRONICO/PAPEL</v>
          </cell>
          <cell r="U428" t="str">
            <v>PDF, DOC, TIF</v>
          </cell>
          <cell r="V428" t="str">
            <v>ORFEO, CATALOGO DOCUMENTAL, ONEDRIVE</v>
          </cell>
          <cell r="W428" t="str">
            <v>NO APLICA</v>
          </cell>
        </row>
        <row r="429">
          <cell r="H429" t="str">
            <v>CERTIFICADOS</v>
          </cell>
          <cell r="I429" t="str">
            <v>CERTIFICACIÓN DE ACTA</v>
          </cell>
          <cell r="K429" t="str">
            <v>CONTIENE EL RESUMEN DE CADA UNO DE LOS CASOS  PRESENTADOS Y ANALIZADOS POR EL COMITÉ DE NEGOCIOS.</v>
          </cell>
          <cell r="R429" t="str">
            <v>CASTELLANO</v>
          </cell>
          <cell r="S429" t="str">
            <v>ELECTRONICO/PAPEL</v>
          </cell>
          <cell r="U429" t="str">
            <v>PDF, DOC, TIF</v>
          </cell>
          <cell r="V429" t="str">
            <v>NO APLICA</v>
          </cell>
          <cell r="W429" t="str">
            <v>NO APLICA</v>
          </cell>
        </row>
        <row r="430">
          <cell r="H430" t="str">
            <v>BASES DE DATOS</v>
          </cell>
          <cell r="I430" t="str">
            <v>BASE DE DATOS COMITÉ DE NEGOCIOS</v>
          </cell>
          <cell r="K430" t="str">
            <v>ES LA RELACIÓN DE LAS SESIONES DEL COMITÉ DE NEGOCIOS REALIZADAS POR LA ENTIDAD DONDE SE EVALÚAN, SE HACE SEGUIMIENTO Y ANALIZAN DIFERENTES CASOS.</v>
          </cell>
          <cell r="R430" t="str">
            <v>CASTELLANO</v>
          </cell>
          <cell r="S430" t="str">
            <v>ELECTRONICO</v>
          </cell>
          <cell r="U430" t="str">
            <v>XLS</v>
          </cell>
          <cell r="V430" t="str">
            <v>NO APLICA</v>
          </cell>
          <cell r="W430" t="str">
            <v>NO APLICA</v>
          </cell>
        </row>
        <row r="431">
          <cell r="H431" t="str">
            <v>BASES DE DATOS</v>
          </cell>
          <cell r="I431" t="str">
            <v>CONTROL COSTEOS Y PROPUESTAS (AÑO)</v>
          </cell>
          <cell r="K431" t="str">
            <v>SE RELACIONAN LOS CONVENIOS O CONTRATOS SUSCRITOS POR LA ENTIDAD CON SUS CLIENTES CON INFORMACIÓN RELACIONADA CON LA SUSCRIPCIÓN Y NEGOCIACIÓN.</v>
          </cell>
          <cell r="R431" t="str">
            <v>CASTELLANO</v>
          </cell>
          <cell r="S431" t="str">
            <v>ELECTRONICO</v>
          </cell>
          <cell r="U431" t="str">
            <v>XLS</v>
          </cell>
          <cell r="V431" t="str">
            <v>NO APLICA</v>
          </cell>
          <cell r="W431" t="str">
            <v>NO APLICA</v>
          </cell>
        </row>
        <row r="432">
          <cell r="H432" t="str">
            <v>INDICADORES DE GESTION</v>
          </cell>
          <cell r="I432" t="str">
            <v>NIVEL DE SATRISFACCIÓN DEL CLIENTE</v>
          </cell>
          <cell r="K432" t="str">
            <v>Medir de manera periódica la satisfacción del cliente frente al servicio prestado durante la ejecución del proyecto.</v>
          </cell>
          <cell r="R432" t="str">
            <v>CASTELLANO</v>
          </cell>
          <cell r="S432" t="str">
            <v>ELECTRONICO</v>
          </cell>
          <cell r="U432" t="str">
            <v>XLS</v>
          </cell>
          <cell r="V432" t="str">
            <v xml:space="preserve">SISTEMA DE GESTIÓN DE CALIDAD </v>
          </cell>
          <cell r="W432" t="str">
            <v>NO APLICA</v>
          </cell>
        </row>
        <row r="433">
          <cell r="H433" t="str">
            <v>REGISTROS DE CONTROL</v>
          </cell>
          <cell r="I433" t="str">
            <v>REGISTROS DE NUEVOS NEGOCIOS</v>
          </cell>
          <cell r="K433" t="str">
            <v>CONTIENE EL REGISTRO DE LOS NUEVOS NEGTOCIOS EVALUADOS POR ENTERRITORIO EN LA VIGENCIA.</v>
          </cell>
          <cell r="R433" t="str">
            <v>CASTELLANO</v>
          </cell>
          <cell r="S433" t="str">
            <v>ELECTRONICO</v>
          </cell>
          <cell r="U433" t="str">
            <v>XLS</v>
          </cell>
          <cell r="V433" t="str">
            <v>NO APLICA</v>
          </cell>
          <cell r="W433" t="str">
            <v>NO APLICA</v>
          </cell>
        </row>
        <row r="434">
          <cell r="H434" t="str">
            <v>CERTIFICACIONES</v>
          </cell>
          <cell r="I434" t="str">
            <v>CERTIFICACIONES DE PAGOS EFECTUADOS</v>
          </cell>
          <cell r="K434" t="str">
            <v>CONTIENE CERTIFICACIONES DE PAGOS EFECTUADOS</v>
          </cell>
          <cell r="R434" t="str">
            <v>CASTELLANO</v>
          </cell>
          <cell r="S434" t="str">
            <v>ELECTRONICO</v>
          </cell>
          <cell r="U434" t="str">
            <v>PDF, DOC</v>
          </cell>
          <cell r="V434" t="str">
            <v>NO APLICA</v>
          </cell>
          <cell r="W434" t="str">
            <v>NO APLICA</v>
          </cell>
        </row>
        <row r="435">
          <cell r="H435" t="str">
            <v>EMBARGOS JUDICIALES</v>
          </cell>
          <cell r="I435" t="str">
            <v>EMBARGOS JUDICIALES CONTRATISTAS</v>
          </cell>
          <cell r="K435" t="str">
            <v>CONTIENE CONCEPTOS Y SOPORTES SOBRE EMBARGOS JUDICIALES A CONTRATISTAS O PROVEEDORES</v>
          </cell>
          <cell r="R435" t="str">
            <v>CASTELLANO</v>
          </cell>
          <cell r="S435" t="str">
            <v>ELECTRONICO/PAPEL</v>
          </cell>
          <cell r="U435" t="str">
            <v>XLS</v>
          </cell>
          <cell r="V435" t="str">
            <v>NO APLICA</v>
          </cell>
          <cell r="W435" t="str">
            <v>NO APLICA</v>
          </cell>
        </row>
        <row r="436">
          <cell r="H436" t="str">
            <v>INFORMES</v>
          </cell>
          <cell r="I436" t="str">
            <v>INFORMES DE ARQUEO DE TITULOS VALORES</v>
          </cell>
          <cell r="K436" t="str">
            <v xml:space="preserve">CONTIENE INFORME Y SOPORTES DE ARQUEO DE TITULOS Y CHEQUES EN CUSTODIA </v>
          </cell>
          <cell r="R436" t="str">
            <v>CASTELLANO</v>
          </cell>
          <cell r="S436" t="str">
            <v>PAPEL</v>
          </cell>
          <cell r="U436" t="str">
            <v>FORMATO IMPRESO</v>
          </cell>
          <cell r="V436" t="str">
            <v>NO APLICA</v>
          </cell>
          <cell r="W436" t="str">
            <v>NO APLICA</v>
          </cell>
        </row>
        <row r="437">
          <cell r="H437" t="str">
            <v>INFORMES</v>
          </cell>
          <cell r="I437" t="str">
            <v>INFORME DE BANCOS AL CIR - JM</v>
          </cell>
          <cell r="K437" t="str">
            <v>CONTIENE EL REGISTRO DE SALDOS BANCARIOS A CIERRE DE MES, LAS OPERACIONES RELACIONADAS EN EL MES, NIVEL DE EJECUCIÓN DE CONVENIOS  Y FUNCIONAMIENTO Y EL NIVEL DE INGRESOS POR CUOTA DE GERENCIA Y APORTES A CONVENIOS.</v>
          </cell>
          <cell r="R437" t="str">
            <v>CASTELLANO</v>
          </cell>
          <cell r="S437" t="str">
            <v>ELECTRONICO</v>
          </cell>
          <cell r="U437" t="str">
            <v>PPTX, DOC</v>
          </cell>
          <cell r="V437" t="str">
            <v>NO APLICA</v>
          </cell>
          <cell r="W437" t="str">
            <v>NO APLICA</v>
          </cell>
        </row>
        <row r="438">
          <cell r="H438" t="str">
            <v>INFORMES</v>
          </cell>
          <cell r="I438" t="str">
            <v>INFORMES DE MOVIMIENTOS DE RECURSOS - JM</v>
          </cell>
          <cell r="K438" t="str">
            <v>EJECUCIÓN DE RECURSOS POR CONVENIOS MENSUAL</v>
          </cell>
          <cell r="R438" t="str">
            <v>CASTELLANO</v>
          </cell>
          <cell r="S438" t="str">
            <v>ELECTRONICO</v>
          </cell>
          <cell r="U438" t="str">
            <v>PDF,  XLS, DOC</v>
          </cell>
          <cell r="V438" t="str">
            <v>NO APLICA</v>
          </cell>
          <cell r="W438" t="str">
            <v>NO APLICA</v>
          </cell>
        </row>
        <row r="439">
          <cell r="H439" t="str">
            <v>INFORMES</v>
          </cell>
          <cell r="I439" t="str">
            <v>INFORMES DE GESTION GRUPO DE PAGADURÍA - JM</v>
          </cell>
          <cell r="K439" t="str">
            <v>CONTIENE NFORMES DE GESTION GRUPO DE PAGADURIA</v>
          </cell>
          <cell r="R439" t="str">
            <v>CASTELLANO</v>
          </cell>
          <cell r="S439" t="str">
            <v>ELECTRONICO</v>
          </cell>
          <cell r="U439" t="str">
            <v>PDF,  XLS, DOC</v>
          </cell>
          <cell r="V439" t="str">
            <v>NO APLICA</v>
          </cell>
          <cell r="W439" t="str">
            <v>NO APLICA</v>
          </cell>
        </row>
        <row r="440">
          <cell r="H440" t="str">
            <v>INFORMES</v>
          </cell>
          <cell r="I440" t="str">
            <v>INFORME DE REPORTE DE EVENTOS DE RIESGO - AD - AA</v>
          </cell>
          <cell r="K440" t="str">
            <v>CONTIENE EL NIVEL DE ANULACIONES Y RECHAZOS, INGRESOS Y EGRESOS QUE SE GENERAN DURANTE EL PERIODO (MENSUAL)</v>
          </cell>
          <cell r="R440" t="str">
            <v>CASTELLANO</v>
          </cell>
          <cell r="S440" t="str">
            <v>ELECTRONICO</v>
          </cell>
          <cell r="U440" t="str">
            <v>XLS -PDF</v>
          </cell>
          <cell r="V440" t="str">
            <v>NO APLICA</v>
          </cell>
          <cell r="W440" t="str">
            <v>NO APLICA</v>
          </cell>
        </row>
        <row r="441">
          <cell r="H441" t="str">
            <v>INFORMES</v>
          </cell>
          <cell r="I441" t="str">
            <v>INFORME FONSECON - AA</v>
          </cell>
          <cell r="K441" t="str">
            <v>CONTIENE EL REGISTRO DE LOS PAGOS REALIZADOS AL TESORO NACIONAL DE IMPUESTO DE GUERRA</v>
          </cell>
          <cell r="R441" t="str">
            <v>CASTELLANO</v>
          </cell>
          <cell r="S441" t="str">
            <v>ELECTRONICO/PAPEL</v>
          </cell>
          <cell r="U441" t="str">
            <v>XLS</v>
          </cell>
          <cell r="V441" t="str">
            <v>NO APLICA</v>
          </cell>
          <cell r="W441" t="str">
            <v>NO APLICA</v>
          </cell>
        </row>
        <row r="442">
          <cell r="H442" t="str">
            <v>INFORMES</v>
          </cell>
          <cell r="I442" t="str">
            <v xml:space="preserve">INFORMES DE DESCUENTO DE ESTAMPILLAS PRO UNIVERSIDAD - </v>
          </cell>
          <cell r="K442" t="str">
            <v>CONTIENE LA RELACION DE TODOS LOS PAGOS DE ESTAMPILLA QUE SE REALIZARON CON SUS RESPECTIVOS SOPORTES.</v>
          </cell>
          <cell r="R442" t="str">
            <v>CASTELLANO</v>
          </cell>
          <cell r="S442" t="str">
            <v>ELECTRONICO/PAPEL</v>
          </cell>
          <cell r="U442" t="str">
            <v>PDF,  XLS, DOC</v>
          </cell>
          <cell r="V442" t="str">
            <v>NO APLICA</v>
          </cell>
          <cell r="W442" t="str">
            <v>NO APLICA</v>
          </cell>
        </row>
        <row r="443">
          <cell r="H443" t="str">
            <v>LIBROS</v>
          </cell>
          <cell r="I443" t="str">
            <v>LIBROS DE REGISTROS BANCARIOS-HM WA</v>
          </cell>
          <cell r="K443" t="str">
            <v>CONTIENE LIBROS DE REGISTROS BANCARIOS POR COVENIO</v>
          </cell>
          <cell r="R443" t="str">
            <v>CASTELLANO</v>
          </cell>
          <cell r="S443" t="str">
            <v>ELECTRONICO/PAPEL</v>
          </cell>
          <cell r="U443" t="str">
            <v>PDF</v>
          </cell>
          <cell r="V443" t="str">
            <v>INTRANET</v>
          </cell>
          <cell r="W443" t="str">
            <v>NO APLICA</v>
          </cell>
        </row>
        <row r="444">
          <cell r="H444" t="str">
            <v>REGISTROS</v>
          </cell>
          <cell r="I444" t="str">
            <v>REGISTROS DE CUSTODIA DE TITULOS VALORES - HR AD</v>
          </cell>
          <cell r="K444" t="str">
            <v xml:space="preserve">CONTIENE INFORME Y SOPORTES DE ARQUEO DE TITULOS Y CHEQUES EN CUSTODIA </v>
          </cell>
          <cell r="R444" t="str">
            <v>CASTELLANO</v>
          </cell>
          <cell r="S444" t="str">
            <v>ELECTRONICO</v>
          </cell>
          <cell r="U444" t="str">
            <v>XLS</v>
          </cell>
          <cell r="V444" t="str">
            <v>NO APLICA</v>
          </cell>
          <cell r="W444" t="str">
            <v>NO APLICA</v>
          </cell>
        </row>
        <row r="445">
          <cell r="H445" t="str">
            <v>REGISTROS</v>
          </cell>
          <cell r="I445" t="str">
            <v>REGISTROS DE INGRESOS DE RECURSOS -  LR</v>
          </cell>
          <cell r="K445" t="str">
            <v>CONTIENE REGISTROS DE INGRESOS DE RECURSOS</v>
          </cell>
          <cell r="R445" t="str">
            <v>CASTELLANO</v>
          </cell>
          <cell r="S445" t="str">
            <v>ELECTRONICO/PAPEL</v>
          </cell>
          <cell r="U445" t="str">
            <v>PDF</v>
          </cell>
          <cell r="V445" t="str">
            <v>INTRANET</v>
          </cell>
          <cell r="W445" t="str">
            <v>NO APLICA</v>
          </cell>
        </row>
        <row r="446">
          <cell r="H446" t="str">
            <v>REGISTROS</v>
          </cell>
          <cell r="I446" t="str">
            <v>REGISTROS DE OPERACIONES DE INVERSION - HR AD</v>
          </cell>
          <cell r="K446" t="str">
            <v>CONTIENE INFORMACION DEL CONTROL DE LOS DOCUMENTOS QUE SE ELABORAN PARA LA CONSTITUCION O CELEBRACION DE LAS OPERACIONES DE INVERSION DE LA ENTIDAD.</v>
          </cell>
          <cell r="R446" t="str">
            <v>CASTELLANO</v>
          </cell>
          <cell r="S446" t="str">
            <v>ELECTRONICO/PAPEL</v>
          </cell>
          <cell r="U446" t="str">
            <v>HOJA DE CALCULO, DOCUMENTO DE TEXTO</v>
          </cell>
          <cell r="V446" t="str">
            <v>SERVIDOR (UNIDAD COMPARTIDA) Y ORFEO</v>
          </cell>
          <cell r="W446" t="str">
            <v>NO APLICA</v>
          </cell>
        </row>
        <row r="447">
          <cell r="H447" t="str">
            <v>APLICATIVOS</v>
          </cell>
          <cell r="I447" t="str">
            <v>APLICATIVO TESORERÍA - AA HM WA</v>
          </cell>
          <cell r="K447" t="str">
            <v>GENERACIÓN DE COMPROBANTES DE INGRESO Y EGRESO, CUENTAS BANCARIAS DE TERCEROS</v>
          </cell>
          <cell r="R447" t="str">
            <v>CASTELLANO</v>
          </cell>
          <cell r="S447" t="str">
            <v>ELECTRONICO/PAPEL</v>
          </cell>
          <cell r="U447" t="str">
            <v>PDF,  XLS, ARCHIVOS PLANOS</v>
          </cell>
          <cell r="V447" t="str">
            <v>PORTAL, INTRANET INFORME DE PAGOS</v>
          </cell>
          <cell r="W447" t="str">
            <v>NO APLICA</v>
          </cell>
        </row>
        <row r="448">
          <cell r="H448" t="str">
            <v>APLICATIVOS</v>
          </cell>
          <cell r="I448" t="str">
            <v>SEVINPRO 4 - HR AD</v>
          </cell>
          <cell r="K448" t="str">
            <v>SE REGISTRAN TODAS LAS OPERACIONES DE INVERSIÓN.</v>
          </cell>
          <cell r="R448" t="str">
            <v>CASTELLANO</v>
          </cell>
          <cell r="S448" t="str">
            <v>ELECTRONICO</v>
          </cell>
          <cell r="U448" t="str">
            <v>BASE DE DATOS</v>
          </cell>
          <cell r="V448" t="str">
            <v>NO APLICA</v>
          </cell>
          <cell r="W448" t="str">
            <v>NO APLICA</v>
          </cell>
        </row>
        <row r="449">
          <cell r="H449" t="str">
            <v>BASES DE DATOS</v>
          </cell>
          <cell r="I449" t="str">
            <v>CONSULTA DE INGRESOS Y EGRESOS - AP</v>
          </cell>
          <cell r="K449" t="str">
            <v>CONTIENE TODA LA INFORMACIÓN RELACIONADA CON LOS INGRESOS Y EGRESOS</v>
          </cell>
          <cell r="R449" t="str">
            <v>CASTELLANO</v>
          </cell>
          <cell r="S449" t="str">
            <v>ELECTRONICO</v>
          </cell>
          <cell r="U449" t="str">
            <v>BASE DE DATOS</v>
          </cell>
          <cell r="V449" t="str">
            <v>PORTAL, INTRANET INFORME DE PAGOS</v>
          </cell>
          <cell r="W449" t="str">
            <v>NO APLICA</v>
          </cell>
        </row>
        <row r="450">
          <cell r="H450" t="str">
            <v>BASES DE DATOS</v>
          </cell>
          <cell r="I450" t="str">
            <v>VALORACIÓN LIQUIDACIÓN OPERACIONES DIARIAS - HR AD</v>
          </cell>
          <cell r="K450" t="str">
            <v>VERIFICACIÓN DEL INGRESO DE LAS OPERACIONES O VENCIMIENTOS DEL PORTAFOLIO DE INVERSIÓN (DIARIOS)</v>
          </cell>
          <cell r="R450" t="str">
            <v>CASTELLANO</v>
          </cell>
          <cell r="S450" t="str">
            <v>ELECTRONICO</v>
          </cell>
          <cell r="U450" t="str">
            <v>BASE DE DATOS</v>
          </cell>
          <cell r="V450" t="str">
            <v>SERVIDOR (UNIDAD COMPARTIDA)</v>
          </cell>
          <cell r="W450" t="str">
            <v>NO APLICA</v>
          </cell>
        </row>
        <row r="451">
          <cell r="H451" t="str">
            <v>BASES DE DATOS</v>
          </cell>
          <cell r="I451" t="str">
            <v>VALOR DE MERCADO PRECIERRE - HR AD</v>
          </cell>
          <cell r="K451" t="str">
            <v>VALIDACIÓN PARA GARANTIZAR QUE A TODOS LOS TITULOS DEL PORTAFOLIO SE LES ESTÁ CALCULANDO PRECIO</v>
          </cell>
          <cell r="R451" t="str">
            <v>CASTELLANO</v>
          </cell>
          <cell r="S451" t="str">
            <v>ELECTRONICO</v>
          </cell>
          <cell r="U451" t="str">
            <v>BASE DE DATOS</v>
          </cell>
          <cell r="V451" t="str">
            <v>SERVIDOR (UNIDAD COMPARTIDA)</v>
          </cell>
          <cell r="W451" t="str">
            <v>NO APLICA</v>
          </cell>
        </row>
        <row r="452">
          <cell r="H452" t="str">
            <v>ACTAS</v>
          </cell>
          <cell r="I452" t="str">
            <v>ACTAS DE AUDIENCIAS DE ACLARACION</v>
          </cell>
          <cell r="K452" t="str">
            <v>CONTIENE FECHA Y HORA DE LA CELEBRACIÓN DE AUDIENCIA DE ACLARACIÓN CONVOCADA POR EL SUBGERENTE DE OPERACIONES, ASISTENTES, OBSERVACIONES PRESENTADAS, CONSTANCIA DE HORA DE TERMINACIÓN Y FIRMA DE ASISTENTES.</v>
          </cell>
          <cell r="R452" t="str">
            <v>CASTELLANO</v>
          </cell>
          <cell r="S452" t="str">
            <v>ELECTRONICO/PAPEL</v>
          </cell>
          <cell r="U452" t="str">
            <v>DOC, PDF.</v>
          </cell>
          <cell r="V452" t="str">
            <v>SECOP/ORFEO</v>
          </cell>
          <cell r="W452" t="str">
            <v>SECOP</v>
          </cell>
        </row>
        <row r="453">
          <cell r="H453" t="str">
            <v>ACTAS</v>
          </cell>
          <cell r="I453" t="str">
            <v>ACTAS DE CIERRE DE PROCESOS DE SELECCIÓN</v>
          </cell>
          <cell r="K453" t="str">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ell>
          <cell r="R453" t="str">
            <v>CASTELLANO</v>
          </cell>
          <cell r="S453" t="str">
            <v>ELECTRONICO/PAPEL</v>
          </cell>
          <cell r="U453" t="str">
            <v>DOC, PDF.</v>
          </cell>
          <cell r="V453" t="str">
            <v>SECOP/ORFEO</v>
          </cell>
          <cell r="W453" t="str">
            <v>SECOP</v>
          </cell>
        </row>
        <row r="454">
          <cell r="H454" t="str">
            <v>ACTAS</v>
          </cell>
          <cell r="I454" t="str">
            <v>ACTA DE APERTURA DEL PROCESO</v>
          </cell>
          <cell r="K454" t="str">
            <v>NOMBRE DEL CLIENTE EXTERNO, OBJETO DEL PROCESOM CONSIDERANDOS,  JUSTIFICACIÓN DE MODALIDAD DEL PROCESO, POE, RELACIÓN DE LOS CDP, CRONOGRAMA DEL PROCESO, LA CUAL SUSCRIBE EL ORDENADOR DEL GASTO.</v>
          </cell>
          <cell r="R454" t="str">
            <v>CASTELLANO</v>
          </cell>
          <cell r="S454" t="str">
            <v>ELECTRONICO/PAPEL</v>
          </cell>
          <cell r="U454" t="str">
            <v>DOC, PDF.</v>
          </cell>
          <cell r="V454" t="str">
            <v>SECOP/ORFEO</v>
          </cell>
          <cell r="W454" t="str">
            <v>SECOP</v>
          </cell>
        </row>
        <row r="455">
          <cell r="H455" t="str">
            <v>ACTAS</v>
          </cell>
          <cell r="I455" t="str">
            <v>ACTA DE APERTURA SOBRE ECONÓMICO</v>
          </cell>
          <cell r="K455" t="str">
            <v>INFORMACIÓN SOBRE LA OFERTA ECONÓMICA DE LOS OFERENTES REVISADOS, VERIFICACIÓN DE CUMPLIMIENTO DE REQUISITOS DE EVALUACIÓN DE OFERTA ECONÓMICA</v>
          </cell>
          <cell r="R455" t="str">
            <v>CASTELLANO</v>
          </cell>
          <cell r="S455" t="str">
            <v>ELECTRONICO/PAPEL</v>
          </cell>
          <cell r="U455" t="str">
            <v>DOC, PDF.</v>
          </cell>
          <cell r="V455" t="str">
            <v>SECOP/ORFEO</v>
          </cell>
          <cell r="W455" t="str">
            <v>SECOP</v>
          </cell>
        </row>
        <row r="456">
          <cell r="H456" t="str">
            <v>ACTAS</v>
          </cell>
          <cell r="I456" t="str">
            <v>ACTA DE SELECCIÓN/FALLIDO/DESIERTO DEL PROCESO</v>
          </cell>
          <cell r="K456" t="str">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ell>
          <cell r="R456" t="str">
            <v>CASTELLANO</v>
          </cell>
          <cell r="S456" t="str">
            <v>ELECTRONICO/PAPEL</v>
          </cell>
          <cell r="U456" t="str">
            <v>DOC, PDF.</v>
          </cell>
          <cell r="V456" t="str">
            <v>SECOP/ORFEO</v>
          </cell>
          <cell r="W456" t="str">
            <v>SECOP</v>
          </cell>
        </row>
        <row r="457">
          <cell r="H457" t="str">
            <v>MEMORANDOS</v>
          </cell>
          <cell r="I457" t="str">
            <v>MEMORANDO DE DESIGNACIÓN DE COMITÉ EVALUADOR</v>
          </cell>
          <cell r="K457" t="str">
            <v>CONTIENE LAS INFORMACIÓN DE LOS INTEGRANTES DEL COMITÉ EN LOS COMPONENTES JURÍDICO, FINANCIERO Y TÉCNICO.</v>
          </cell>
          <cell r="R457" t="str">
            <v>CASTELLANO</v>
          </cell>
          <cell r="S457" t="str">
            <v>ELECTRONICO/PAPEL</v>
          </cell>
          <cell r="U457" t="str">
            <v>TIF</v>
          </cell>
          <cell r="V457" t="str">
            <v>ORFEO</v>
          </cell>
          <cell r="W457" t="str">
            <v>SECOP</v>
          </cell>
        </row>
        <row r="458">
          <cell r="H458" t="str">
            <v>DOCUMENTOS PRECONTRACTUALES</v>
          </cell>
          <cell r="I458" t="str">
            <v>COMPLEMENTO DE REGLAS DE PARTICIPACIÓN</v>
          </cell>
          <cell r="K458" t="str">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ell>
          <cell r="R458" t="str">
            <v>CASTELLANO</v>
          </cell>
          <cell r="S458" t="str">
            <v>ELECTRONICO/PAPEL</v>
          </cell>
          <cell r="U458" t="str">
            <v>DOC, PDF, TIF</v>
          </cell>
          <cell r="V458" t="str">
            <v>SECOP/ORFEO</v>
          </cell>
          <cell r="W458" t="str">
            <v>SECOP</v>
          </cell>
        </row>
        <row r="459">
          <cell r="H459" t="str">
            <v>DOCUMENTOS PRECONTRACTUALES</v>
          </cell>
          <cell r="I459" t="str">
            <v xml:space="preserve"> SOLICITUD DE OFERTA</v>
          </cell>
          <cell r="K459" t="str">
            <v>CONTIENE INFORMACIÓN GENERAL DEL PROCESO, DOCUMENTOS Y REQUISITOS QUE DEBE CONTENER LA OFERTA Y OTROS.</v>
          </cell>
          <cell r="R459" t="str">
            <v>CASTELLANO</v>
          </cell>
          <cell r="S459" t="str">
            <v>ELECTRONICO/PAPEL</v>
          </cell>
          <cell r="U459" t="str">
            <v>DOC, PDF, TIF</v>
          </cell>
          <cell r="V459" t="str">
            <v>SECOP/ORFEO</v>
          </cell>
          <cell r="W459" t="str">
            <v>SECOP</v>
          </cell>
        </row>
        <row r="460">
          <cell r="H460" t="str">
            <v>COMUNICACIONES</v>
          </cell>
          <cell r="I460" t="str">
            <v>CARTA DE INVITACIÓN</v>
          </cell>
          <cell r="K460" t="str">
            <v>ES UNA COMUNICACIÓN EXTERNA ENVIADA AL OFERENTE SELECCIONADO PARA PRESENTAR SU OFERTA PARA PROCESOS DE CONTRTACIÓN DIRECTA.</v>
          </cell>
          <cell r="R460" t="str">
            <v>CASTELLANO</v>
          </cell>
          <cell r="S460" t="str">
            <v>ELECTRONICO/PAPEL</v>
          </cell>
          <cell r="U460" t="str">
            <v>TIF</v>
          </cell>
          <cell r="V460" t="str">
            <v>SECOP/ORFEO</v>
          </cell>
          <cell r="W460" t="str">
            <v>SECOP</v>
          </cell>
        </row>
        <row r="461">
          <cell r="H461" t="str">
            <v>COMUNICACIONES</v>
          </cell>
          <cell r="I461" t="str">
            <v>RESPUESTA A LAS OBSERVACIONES A LAS REGLAS DE PARTICIPACIÓN</v>
          </cell>
          <cell r="K461" t="str">
            <v>SE DA RESPUESTA A LAS OBSERVACIONES PRESENTADAS A LA REGLAS DE PARTICIPACIÓN EN EL PLAZO ESTIPULADO EN EL CRONOGRAMA ANTES DEL CIERRE DEL PROCESO</v>
          </cell>
          <cell r="R461" t="str">
            <v>CASTELLANO</v>
          </cell>
          <cell r="S461" t="str">
            <v>ELECTRONICO/PAPEL</v>
          </cell>
          <cell r="U461" t="str">
            <v>DOC, PDF.</v>
          </cell>
          <cell r="V461" t="str">
            <v>SECOP/ORFEO</v>
          </cell>
          <cell r="W461" t="str">
            <v>SECOP</v>
          </cell>
        </row>
        <row r="462">
          <cell r="H462" t="str">
            <v>ADENDAS</v>
          </cell>
          <cell r="I462" t="str">
            <v>ADENDA</v>
          </cell>
          <cell r="K462" t="str">
            <v>DOCUMENTO MEDIANTE EL CUAL SE REALIZAN MODIFICACIÓNES AL PROCESO DE SELECCIÓN, YA SEA EN SU CRONOGRAMA O EN LOS DOCUMENTOS PRECONTRACTUALES</v>
          </cell>
          <cell r="R462" t="str">
            <v>CASTELLANO</v>
          </cell>
          <cell r="S462" t="str">
            <v>ELECTRONICO/PAPEL</v>
          </cell>
          <cell r="U462" t="str">
            <v>DOC, PDF.</v>
          </cell>
          <cell r="V462" t="str">
            <v>SECOP</v>
          </cell>
          <cell r="W462" t="str">
            <v>SECOP</v>
          </cell>
        </row>
        <row r="463">
          <cell r="H463" t="str">
            <v>DERECHOS DE PETICION</v>
          </cell>
          <cell r="I463" t="str">
            <v>DERECHOS DE PETICION</v>
          </cell>
          <cell r="K463" t="str">
            <v>CONTIENE DERECHOS DE PETICION</v>
          </cell>
          <cell r="R463" t="str">
            <v>CASTELLANO</v>
          </cell>
          <cell r="S463" t="str">
            <v>ELECTRONICO/PAPEL</v>
          </cell>
          <cell r="U463" t="str">
            <v>TIF</v>
          </cell>
          <cell r="V463" t="str">
            <v>ORFEO</v>
          </cell>
          <cell r="W463" t="str">
            <v>NO APLICA</v>
          </cell>
        </row>
        <row r="464">
          <cell r="H464" t="str">
            <v>INFORMES</v>
          </cell>
          <cell r="I464" t="str">
            <v>INFORMES A ENTES DE CONTROL</v>
          </cell>
          <cell r="K464" t="str">
            <v>CONTIENE INFORMES A ENTES DE CONTROL</v>
          </cell>
          <cell r="R464" t="str">
            <v>CASTELLANO</v>
          </cell>
          <cell r="S464" t="str">
            <v>ELECTRONICO/PAPEL</v>
          </cell>
          <cell r="U464" t="str">
            <v>TIF</v>
          </cell>
          <cell r="V464" t="str">
            <v>ORFEO</v>
          </cell>
          <cell r="W464" t="str">
            <v>NO APLICA</v>
          </cell>
        </row>
        <row r="465">
          <cell r="H465" t="str">
            <v>INFORMES</v>
          </cell>
          <cell r="I465" t="str">
            <v>INFORMES APLICATIVO DE CONTRATACION</v>
          </cell>
          <cell r="K465" t="str">
            <v>CONTIENE INFORMES APLICATIVO DE CONTRATACION</v>
          </cell>
          <cell r="R465" t="str">
            <v>CASTELLANO</v>
          </cell>
          <cell r="S465" t="str">
            <v>ELECTRONICO/PAPEL</v>
          </cell>
          <cell r="U465" t="str">
            <v>PDF, DOC, TIF, XLS</v>
          </cell>
          <cell r="V465" t="str">
            <v>ORFEO</v>
          </cell>
          <cell r="W465" t="str">
            <v>NO APLICA</v>
          </cell>
        </row>
        <row r="466">
          <cell r="H466" t="str">
            <v>INFORMES</v>
          </cell>
          <cell r="I466" t="str">
            <v>INFORMES DE EVALUACION DE PROPUESTAS</v>
          </cell>
          <cell r="K466" t="str">
            <v>CONTIENE LA EVALUACIÓN DE LAS PROPUESTAS SEGÚN LA MODALIDAD DE CONTRATACIÓN.</v>
          </cell>
          <cell r="R466" t="str">
            <v>CASTELLANO</v>
          </cell>
          <cell r="S466" t="str">
            <v>ELECTRONICO/PAPEL</v>
          </cell>
          <cell r="U466" t="str">
            <v>PDF, DOC, XLS</v>
          </cell>
          <cell r="V466" t="str">
            <v>ORFEO</v>
          </cell>
          <cell r="W466" t="str">
            <v>SECOP</v>
          </cell>
        </row>
        <row r="467">
          <cell r="H467" t="str">
            <v>INFORMES</v>
          </cell>
          <cell r="I467" t="str">
            <v>INFORME DE GESTIÓN DE PROCESOS DE SELECCIÓN</v>
          </cell>
          <cell r="K467" t="str">
            <v>CONTIENE LOS INFORMES REQUIRIDOS POR LAS DIFERENTES AREAS DE LA ENTIDAD</v>
          </cell>
          <cell r="R467" t="str">
            <v>CASTELLANO</v>
          </cell>
          <cell r="S467" t="str">
            <v>ELECTRONICO</v>
          </cell>
          <cell r="U467" t="str">
            <v>DOC, XLS, PDF</v>
          </cell>
          <cell r="V467" t="str">
            <v>WEB</v>
          </cell>
          <cell r="W467" t="str">
            <v>NO APLICA</v>
          </cell>
        </row>
        <row r="468">
          <cell r="H468" t="str">
            <v>EXPEDIENTES</v>
          </cell>
          <cell r="I468" t="str">
            <v>DOCUMENTOS CONTRACTUALES</v>
          </cell>
          <cell r="K468" t="str">
            <v xml:space="preserve">CONTIENE CONTRATO Y DOCUMENTOS ANEXOS, POLIZAS, LEGALIZACIONES Y NOVEDADES DEL CONTRATO, ACTAS DE LIQUIDACIÓN </v>
          </cell>
          <cell r="R468" t="str">
            <v>CASTELLANO</v>
          </cell>
          <cell r="S468" t="str">
            <v>ELECTRONICO/PAPEL</v>
          </cell>
          <cell r="U468" t="str">
            <v>TIF</v>
          </cell>
          <cell r="V468" t="str">
            <v>ORFEO</v>
          </cell>
          <cell r="W468" t="str">
            <v>SECOP</v>
          </cell>
        </row>
        <row r="469">
          <cell r="H469" t="str">
            <v>MANUALES</v>
          </cell>
          <cell r="I469" t="str">
            <v>MANUAL DE CONTRATACIÓN</v>
          </cell>
          <cell r="K469" t="str">
            <v xml:space="preserve">ESTABLECE LOS LINEAMIENTOS PARA ADELANTAR PROCESOS DE SELECCIÓN DE CONTRATISTAS, CELEBRACIÓN, EJECUCIÓN Y LIQUIDACIÓN DE CONTRATOS PARA LA CONTRATACIÓN DERIVADA Y DE FUNCIONAMIENTO. </v>
          </cell>
          <cell r="R469" t="str">
            <v>CASTELLANO</v>
          </cell>
          <cell r="S469" t="str">
            <v>ELECTRONICO</v>
          </cell>
          <cell r="U469" t="str">
            <v>PDF</v>
          </cell>
          <cell r="V469" t="str">
            <v>WEB/INTRANET</v>
          </cell>
          <cell r="W469" t="str">
            <v>WEB/INTRANET</v>
          </cell>
        </row>
        <row r="470">
          <cell r="H470" t="str">
            <v>PROCEDIMIENTOS</v>
          </cell>
          <cell r="I470" t="str">
            <v>SELECCIÓN O CONTRATACIÓN DIRECTA DE CONSULTORES INDIVIDUALES</v>
          </cell>
          <cell r="K470" t="str">
            <v>ESTABLECER PARA LOS CONVENIOS DE GERENCIA DE PROYECTOS CON RECURSOS INTERNACIONALES, LA METODOLOGÍA PARA ADELANTAR EL PROCESO DE SELECCIÓN O LA CONTRATCIÓN DIRECTA DE CONSULTORES INDIVIDUALES.</v>
          </cell>
          <cell r="R470" t="str">
            <v>CASTELLANO</v>
          </cell>
          <cell r="S470" t="str">
            <v>ELECTRONICO</v>
          </cell>
          <cell r="U470" t="str">
            <v>PDF</v>
          </cell>
          <cell r="V470" t="str">
            <v xml:space="preserve">INTRANET  </v>
          </cell>
          <cell r="W470" t="str">
            <v xml:space="preserve">INTRANET  </v>
          </cell>
        </row>
        <row r="471">
          <cell r="H471" t="str">
            <v>PROCEDIMIENTOS</v>
          </cell>
          <cell r="I471" t="str">
            <v>SELECCIÓN DE FIRMAS CONSULTORAS</v>
          </cell>
          <cell r="K471" t="str">
            <v>ESTABLECER LA METODOLOGÍA PARA ADELANTAR EL PROCESO DE SELECCIÓN Y LA CONTRATACIÓN DE FIRMAS CONSULTORAS, EN EL MARCO DE LOS CONVENIOS  QUE SON FINANCIADOS CON RECURSOS PROVENIENTES DE LA BANCA MULTILATERAL U ORGANISMOS MULTILATERALES DE COOPERACIÓN.</v>
          </cell>
          <cell r="R471" t="str">
            <v>CASTELLANO</v>
          </cell>
          <cell r="S471" t="str">
            <v>ELECTRONICO</v>
          </cell>
          <cell r="U471" t="str">
            <v>PDF</v>
          </cell>
          <cell r="V471" t="str">
            <v xml:space="preserve">INTRANET  </v>
          </cell>
          <cell r="W471" t="str">
            <v xml:space="preserve">INTRANET  </v>
          </cell>
        </row>
        <row r="472">
          <cell r="H472" t="str">
            <v>PROCEDIMIENTOS</v>
          </cell>
          <cell r="I472" t="str">
            <v>ADQUISICIÓN DE BIENES Y SERVICIOS</v>
          </cell>
          <cell r="K472" t="str">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ell>
          <cell r="R472" t="str">
            <v>CASTELLANO</v>
          </cell>
          <cell r="S472" t="str">
            <v>ELECTRONICO</v>
          </cell>
          <cell r="U472" t="str">
            <v>PDF</v>
          </cell>
          <cell r="V472" t="str">
            <v xml:space="preserve">INTRANET  </v>
          </cell>
          <cell r="W472" t="str">
            <v xml:space="preserve">INTRANET  </v>
          </cell>
        </row>
        <row r="473">
          <cell r="H473" t="str">
            <v>PROCEDIMIENTOS</v>
          </cell>
          <cell r="I473" t="str">
            <v>SELECCIÓN POR ACUERDOS MARCO DE PRECIOS</v>
          </cell>
          <cell r="K473" t="str">
            <v>ESTABLECER LA METODOLOGÍA PARA REALIZAR LA ADQUISICIÓN DE BIENES Y SERVICIOS DE CARACTERÍSTICAS TÉCNICAS UNIFORMES, A TRAVÉS DE LOS ACUERDOS MARCO DE PRECIOS ESTABLECIDOS POR COLOMBIA COMPRA EFICIENTE</v>
          </cell>
          <cell r="R473" t="str">
            <v>CASTELLANO</v>
          </cell>
          <cell r="S473" t="str">
            <v>ELECTRONICO</v>
          </cell>
          <cell r="U473" t="str">
            <v>PDF</v>
          </cell>
          <cell r="V473" t="str">
            <v xml:space="preserve">INTRANET  </v>
          </cell>
          <cell r="W473" t="str">
            <v xml:space="preserve">INTRANET  </v>
          </cell>
        </row>
        <row r="474">
          <cell r="H474" t="str">
            <v>PROCEDIMIENTOS</v>
          </cell>
          <cell r="I474" t="str">
            <v>ELABORACIÓN, FIRMA Y LEGALIZACIÓN DEL CONTRATO Y SUS NOVEDADES</v>
          </cell>
          <cell r="K474" t="str">
            <v>ESTABLECER LA METODOLOGÍA DE ELABORACIÓN Y LEGALIZACIÓN DE CONTRATOS Y LAS NOVEDADES QUE SUSCRIBE LA ENTIDAD, POR MEDIO DE LA VERIFICACIÓN DE LOS REQUISITOS LEGALES, CON EL FIN DE DAR CUMPLIMIENTO AL OBJETO CONTRACTUAL.</v>
          </cell>
          <cell r="R474" t="str">
            <v>CASTELLANO</v>
          </cell>
          <cell r="S474" t="str">
            <v>ELECTRONICO</v>
          </cell>
          <cell r="U474" t="str">
            <v>PDF</v>
          </cell>
          <cell r="V474" t="str">
            <v xml:space="preserve">INTRANET  </v>
          </cell>
          <cell r="W474" t="str">
            <v xml:space="preserve">INTRANET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67D1-F78C-4ABE-BD08-42CBE31F80D5}">
  <dimension ref="A1:I475"/>
  <sheetViews>
    <sheetView tabSelected="1" workbookViewId="0">
      <selection activeCell="H5" sqref="H5"/>
    </sheetView>
  </sheetViews>
  <sheetFormatPr baseColWidth="10" defaultColWidth="11.42578125" defaultRowHeight="15" x14ac:dyDescent="0.25"/>
  <cols>
    <col min="1" max="2" width="19.5703125" style="8" customWidth="1"/>
    <col min="3" max="3" width="30.7109375" style="8" customWidth="1"/>
    <col min="4" max="4" width="10.85546875" style="8" customWidth="1"/>
    <col min="5" max="7" width="16.85546875" style="8" customWidth="1"/>
    <col min="8" max="8" width="24.42578125" style="8" customWidth="1"/>
    <col min="9" max="9" width="18.85546875" style="25" hidden="1" customWidth="1"/>
    <col min="10" max="16384" width="11.42578125" style="8"/>
  </cols>
  <sheetData>
    <row r="1" spans="1:9" ht="21.75" customHeight="1" x14ac:dyDescent="0.25">
      <c r="A1" s="1"/>
      <c r="B1" s="2"/>
      <c r="C1" s="3" t="s">
        <v>0</v>
      </c>
      <c r="D1" s="4"/>
      <c r="E1" s="4"/>
      <c r="F1" s="5"/>
      <c r="G1" s="6" t="s">
        <v>1</v>
      </c>
      <c r="H1" s="6" t="s">
        <v>2</v>
      </c>
      <c r="I1" s="7"/>
    </row>
    <row r="2" spans="1:9" ht="21.75" customHeight="1" x14ac:dyDescent="0.25">
      <c r="A2" s="9"/>
      <c r="B2" s="10"/>
      <c r="C2" s="11"/>
      <c r="D2" s="12"/>
      <c r="E2" s="12"/>
      <c r="F2" s="13"/>
      <c r="G2" s="6" t="s">
        <v>3</v>
      </c>
      <c r="H2" s="6">
        <v>1</v>
      </c>
      <c r="I2" s="7"/>
    </row>
    <row r="3" spans="1:9" ht="34.5" customHeight="1" thickBot="1" x14ac:dyDescent="0.3">
      <c r="A3" s="9"/>
      <c r="B3" s="10"/>
      <c r="C3" s="11"/>
      <c r="D3" s="12"/>
      <c r="E3" s="12"/>
      <c r="F3" s="13"/>
      <c r="G3" s="6" t="s">
        <v>4</v>
      </c>
      <c r="H3" s="14">
        <v>44137</v>
      </c>
      <c r="I3" s="7"/>
    </row>
    <row r="4" spans="1:9" s="19" customFormat="1" ht="66.75" customHeight="1" thickBot="1" x14ac:dyDescent="0.3">
      <c r="A4" s="15" t="s">
        <v>5</v>
      </c>
      <c r="B4" s="16" t="s">
        <v>6</v>
      </c>
      <c r="C4" s="16" t="s">
        <v>7</v>
      </c>
      <c r="D4" s="16" t="s">
        <v>8</v>
      </c>
      <c r="E4" s="16" t="s">
        <v>9</v>
      </c>
      <c r="F4" s="16" t="s">
        <v>10</v>
      </c>
      <c r="G4" s="16" t="s">
        <v>11</v>
      </c>
      <c r="H4" s="17" t="s">
        <v>12</v>
      </c>
      <c r="I4" s="18" t="s">
        <v>13</v>
      </c>
    </row>
    <row r="5" spans="1:9" ht="69" customHeight="1" x14ac:dyDescent="0.25">
      <c r="A5" s="20" t="str">
        <f>'[1]Activos Consolidados'!H4</f>
        <v>ACTAS</v>
      </c>
      <c r="B5" s="21" t="str">
        <f>'[1]Activos Consolidados'!I4</f>
        <v>ACTAS DE COMITÉ DE AUDITORÍA Y COORDINACIÓN DEL SISTEMA DE CONTROL INTERNO</v>
      </c>
      <c r="C5" s="21" t="str">
        <f>'[1]Activos Consolidados'!K4</f>
        <v>ACTAS DEL COMITÉ DE AUDITORIA Y COORDINACIÓN DEL SISTEMA DE CONTROL INTERNO Y ANEXOS SOPORTES.</v>
      </c>
      <c r="D5" s="22" t="str">
        <f>'[1]Activos Consolidados'!R4</f>
        <v>CASTELLANO</v>
      </c>
      <c r="E5" s="22" t="str">
        <f>'[1]Activos Consolidados'!S4</f>
        <v>ELECTRONICO/PAPEL</v>
      </c>
      <c r="F5" s="22" t="str">
        <f>'[1]Activos Consolidados'!U4</f>
        <v>PDF, .DOC.</v>
      </c>
      <c r="G5" s="21" t="str">
        <f>'[1]Activos Consolidados'!V4</f>
        <v>ORFEO</v>
      </c>
      <c r="H5" s="23" t="str">
        <f>'[1]Activos Consolidados'!W4</f>
        <v>NO APLICA</v>
      </c>
      <c r="I5" s="24" t="str">
        <f>'[1]Activos Consolidados'!AV4</f>
        <v>INFORMACIÓN PÚBLICA RESERVADA</v>
      </c>
    </row>
    <row r="6" spans="1:9" ht="63.75" x14ac:dyDescent="0.25">
      <c r="A6" s="20" t="str">
        <f>'[1]Activos Consolidados'!H5</f>
        <v>ESTATUTOS</v>
      </c>
      <c r="B6" s="21" t="str">
        <f>'[1]Activos Consolidados'!I5</f>
        <v>ESTATUTO DE AUDITORIA INTERNA</v>
      </c>
      <c r="C6" s="21" t="str">
        <f>'[1]Activos Consolidados'!K5</f>
        <v>contiene el estatuto de auditoría interna y el código de ética del auditor</v>
      </c>
      <c r="D6" s="22" t="str">
        <f>'[1]Activos Consolidados'!R5</f>
        <v>CASTELLANO</v>
      </c>
      <c r="E6" s="22" t="str">
        <f>'[1]Activos Consolidados'!S5</f>
        <v>ELECTRONICO/PAPEL</v>
      </c>
      <c r="F6" s="22" t="str">
        <f>'[1]Activos Consolidados'!U5</f>
        <v>PDF</v>
      </c>
      <c r="G6" s="21" t="str">
        <f>'[1]Activos Consolidados'!V5</f>
        <v>CATALOGO DOCUMENTAL Y PÁGINA WEB</v>
      </c>
      <c r="H6" s="23" t="str">
        <f>'[1]Activos Consolidados'!W5</f>
        <v>https://www.enterritorio.gov.co/web/normas-que-rigen-a-la-entidad?combine=ESTATUTO&amp;tipo=All&amp;categoria=All</v>
      </c>
      <c r="I6" s="24" t="str">
        <f>'[1]Activos Consolidados'!AV5</f>
        <v>INFORMACIÓN PÚBLICA</v>
      </c>
    </row>
    <row r="7" spans="1:9" ht="76.5" x14ac:dyDescent="0.25">
      <c r="A7" s="20" t="str">
        <f>'[1]Activos Consolidados'!H6</f>
        <v>INFORMES</v>
      </c>
      <c r="B7" s="21" t="str">
        <f>'[1]Activos Consolidados'!I6</f>
        <v>INFORMES A OTROS ENTES U ORGANISMOS EXTERNOS</v>
      </c>
      <c r="C7" s="21" t="str">
        <f>'[1]Activos Consolidados'!K6</f>
        <v>CONTIENE INFORMES Y SOPORTES DE INFORMES REPORTADOS  A OTRAS NTIDADES GUBERNAMENTALES Y ORGANOS DE CONTROL EXTERNO.</v>
      </c>
      <c r="D7" s="22" t="str">
        <f>'[1]Activos Consolidados'!R6</f>
        <v>CASTELLANO</v>
      </c>
      <c r="E7" s="22" t="str">
        <f>'[1]Activos Consolidados'!S6</f>
        <v>ELECTRONICO/PAPEL</v>
      </c>
      <c r="F7" s="22" t="str">
        <f>'[1]Activos Consolidados'!U6</f>
        <v>PDF, XLS, DOC, HTML</v>
      </c>
      <c r="G7" s="21" t="str">
        <f>'[1]Activos Consolidados'!V6</f>
        <v>ORFEO, APLICATIVOS EXTERNOS, WEB</v>
      </c>
      <c r="H7" s="23" t="str">
        <f>'[1]Activos Consolidados'!W6</f>
        <v>https://www.enterritorio.gov.co/web/transparencia-y-acceso-a-la-informacion-publica/control/informes-de-control-interno/cuenta-anual-consolidada-sireci</v>
      </c>
      <c r="I7" s="24" t="str">
        <f>'[1]Activos Consolidados'!AV6</f>
        <v>INFORMACIÓN PÚBLICA</v>
      </c>
    </row>
    <row r="8" spans="1:9" ht="63.75" x14ac:dyDescent="0.25">
      <c r="A8" s="20" t="str">
        <f>'[1]Activos Consolidados'!H7</f>
        <v>INFORMES</v>
      </c>
      <c r="B8" s="21" t="str">
        <f>'[1]Activos Consolidados'!I7</f>
        <v>INFORMES DE AUDITORIAS CONTRATADAS CON TERCEROS</v>
      </c>
      <c r="C8" s="21" t="str">
        <f>'[1]Activos Consolidados'!K7</f>
        <v>CONTIENE SOPORTES DE EJECUCION DE AUDITORIAS CONTRATADAS CON TERCEROS SEAN AUDITORIAS INTERNAS O DE LOS SISTEMAS DE GESTION</v>
      </c>
      <c r="D8" s="22" t="str">
        <f>'[1]Activos Consolidados'!R7</f>
        <v>CASTELLANO</v>
      </c>
      <c r="E8" s="22" t="str">
        <f>'[1]Activos Consolidados'!S7</f>
        <v>ELECTRONICO/PAPEL</v>
      </c>
      <c r="F8" s="22" t="str">
        <f>'[1]Activos Consolidados'!U7</f>
        <v>PDF, TIF, PNG, JPG, XLS, DOC</v>
      </c>
      <c r="G8" s="21" t="str">
        <f>'[1]Activos Consolidados'!V7</f>
        <v>ORFEO, ARCHIVO CENTRAL</v>
      </c>
      <c r="H8" s="23" t="str">
        <f>'[1]Activos Consolidados'!W7</f>
        <v>NO</v>
      </c>
      <c r="I8" s="24" t="str">
        <f>'[1]Activos Consolidados'!AV7</f>
        <v>INFORMACIÓN PÚBLICA</v>
      </c>
    </row>
    <row r="9" spans="1:9" ht="89.25" x14ac:dyDescent="0.25">
      <c r="A9" s="20" t="str">
        <f>'[1]Activos Consolidados'!H8</f>
        <v>INFORMES</v>
      </c>
      <c r="B9" s="21" t="str">
        <f>'[1]Activos Consolidados'!I8</f>
        <v>INFORMES DE AUDITORIAS DE ENTES DE CONTROL Y VIGILANCIA</v>
      </c>
      <c r="C9" s="21" t="str">
        <f>'[1]Activos Consolidados'!K8</f>
        <v>INFORMES DE AUDITORIAS DE ENTES DE CONTROL Y VIGILANCIA, INCLUYE CONTRALORIA GENERAL DE LA REPUBLICA, CONTADURIA GENERAL DE LA NACION, PROCURADURIA GENERAL DE LA NACION Y SUPERINTENDENCIA FINANCIERA</v>
      </c>
      <c r="D9" s="22" t="str">
        <f>'[1]Activos Consolidados'!R8</f>
        <v>CASTELLANO</v>
      </c>
      <c r="E9" s="22" t="str">
        <f>'[1]Activos Consolidados'!S8</f>
        <v>ELECTRONICO/PAPEL</v>
      </c>
      <c r="F9" s="22" t="str">
        <f>'[1]Activos Consolidados'!U8</f>
        <v>PDF, TIF, PNG, JPG</v>
      </c>
      <c r="G9" s="21" t="str">
        <f>'[1]Activos Consolidados'!V8</f>
        <v>ORFEO, ARCHIVO CENTRAL, WEB</v>
      </c>
      <c r="H9" s="23" t="str">
        <f>'[1]Activos Consolidados'!W8</f>
        <v>http://www.fonade.gov.co/portal/page/portal/WebSite/Fonade/transparencia_acceso_informacion_publica/InformesdeControlInterno</v>
      </c>
      <c r="I9" s="24" t="str">
        <f>'[1]Activos Consolidados'!AV8</f>
        <v>INFORMACIÓN PÚBLICA</v>
      </c>
    </row>
    <row r="10" spans="1:9" ht="76.5" x14ac:dyDescent="0.25">
      <c r="A10" s="20" t="str">
        <f>'[1]Activos Consolidados'!H9</f>
        <v>INFORMES</v>
      </c>
      <c r="B10" s="21" t="str">
        <f>'[1]Activos Consolidados'!I9</f>
        <v>INFORMES DE AUDITORIAS DE GESTIÓN</v>
      </c>
      <c r="C10" s="21" t="str">
        <f>'[1]Activos Consolidados'!K9</f>
        <v>CONTIENE TODOS LOS FORMATOS DEL PROCEDIMIENTO Y SOPORTES DE EJECUCION DE AUDITORIAS INTERNAS DE GESTIÓN</v>
      </c>
      <c r="D10" s="22" t="str">
        <f>'[1]Activos Consolidados'!R9</f>
        <v>CASTELLANO</v>
      </c>
      <c r="E10" s="22" t="str">
        <f>'[1]Activos Consolidados'!S9</f>
        <v>ELECTRONICO</v>
      </c>
      <c r="F10" s="22" t="str">
        <f>'[1]Activos Consolidados'!U9</f>
        <v>PDF, XLS, DOC</v>
      </c>
      <c r="G10" s="21" t="str">
        <f>'[1]Activos Consolidados'!V9</f>
        <v>INTRANET, ORFEO Y WEB</v>
      </c>
      <c r="H10" s="23" t="str">
        <f>'[1]Activos Consolidados'!W9</f>
        <v>https://www.enterritorio.gov.co/web/transparencia-y-acceso-a-la-informacion-publica/control/informes-de-entes-de-control-externo?title=auditoria</v>
      </c>
      <c r="I10" s="24" t="str">
        <f>'[1]Activos Consolidados'!AV9</f>
        <v>INFORMACIÓN PÚBLICA</v>
      </c>
    </row>
    <row r="11" spans="1:9" ht="76.5" x14ac:dyDescent="0.25">
      <c r="A11" s="20" t="str">
        <f>'[1]Activos Consolidados'!H10</f>
        <v>INFORMES</v>
      </c>
      <c r="B11" s="21" t="str">
        <f>'[1]Activos Consolidados'!I10</f>
        <v xml:space="preserve">INFORMES DE AUDITORIAS INTERNAS DE LOS SISTEMAS DE GESTIÓN </v>
      </c>
      <c r="C11" s="21" t="str">
        <f>'[1]Activos Consolidados'!K10</f>
        <v>CONTIENE SOPORTES DE EJECUCION DE AUDITORIAS INTERNAS A LOS SISTEMAS DE GESTION CERTIFICABLES SEGÚN NORMAS ISO.</v>
      </c>
      <c r="D11" s="22" t="str">
        <f>'[1]Activos Consolidados'!R10</f>
        <v>CASTELLANO</v>
      </c>
      <c r="E11" s="22" t="str">
        <f>'[1]Activos Consolidados'!S10</f>
        <v>ELECTRONICO</v>
      </c>
      <c r="F11" s="22" t="str">
        <f>'[1]Activos Consolidados'!U10</f>
        <v>PDF, XLS, DOC</v>
      </c>
      <c r="G11" s="21" t="str">
        <f>'[1]Activos Consolidados'!V10</f>
        <v>INTRANET, ORFEO Y WEB</v>
      </c>
      <c r="H11" s="23" t="str">
        <f>'[1]Activos Consolidados'!W10</f>
        <v>https://www.enterritorio.gov.co/web/transparencia-y-acceso-a-la-informacion-publica/control/informes-de-entes-de-control-externo?title=auditoria</v>
      </c>
      <c r="I11" s="24" t="str">
        <f>'[1]Activos Consolidados'!AV10</f>
        <v>INFORMACIÓN PÚBLICA</v>
      </c>
    </row>
    <row r="12" spans="1:9" ht="63.75" x14ac:dyDescent="0.25">
      <c r="A12" s="20" t="str">
        <f>'[1]Activos Consolidados'!H11</f>
        <v>INFORMES</v>
      </c>
      <c r="B12" s="21" t="str">
        <f>'[1]Activos Consolidados'!I11</f>
        <v>INFORMES DE GESTIÓN</v>
      </c>
      <c r="C12" s="21" t="str">
        <f>'[1]Activos Consolidados'!K11</f>
        <v>CONTIENE INFORMES DE GESTIÓN DE LA ASESORÍA DE CONTROL INTERNO</v>
      </c>
      <c r="D12" s="22" t="str">
        <f>'[1]Activos Consolidados'!R11</f>
        <v>CASTELLANO</v>
      </c>
      <c r="E12" s="22" t="str">
        <f>'[1]Activos Consolidados'!S11</f>
        <v>ELECTRONICO</v>
      </c>
      <c r="F12" s="22" t="str">
        <f>'[1]Activos Consolidados'!U11</f>
        <v>PDF, XLS, DOC</v>
      </c>
      <c r="G12" s="21" t="str">
        <f>'[1]Activos Consolidados'!V11</f>
        <v>INTRANET, ORFEO Y WEB</v>
      </c>
      <c r="H12" s="23" t="str">
        <f>'[1]Activos Consolidados'!W11</f>
        <v>https://www.enterritorio.gov.co/web/transparencia-y-acceso-a-la-informacion-publica/planeacion/informes-de-empalme</v>
      </c>
      <c r="I12" s="24" t="str">
        <f>'[1]Activos Consolidados'!AV11</f>
        <v>INFORMACIÓN PÚBLICA</v>
      </c>
    </row>
    <row r="13" spans="1:9" ht="76.5" x14ac:dyDescent="0.25">
      <c r="A13" s="20" t="str">
        <f>'[1]Activos Consolidados'!H12</f>
        <v>INFORMES</v>
      </c>
      <c r="B13" s="21" t="str">
        <f>'[1]Activos Consolidados'!I12</f>
        <v>INFORMES DEL SISTEMA DE CONTROL INTERNO</v>
      </c>
      <c r="C13" s="21" t="str">
        <f>'[1]Activos Consolidados'!K12</f>
        <v>CONTIENE INFORMES DEL ESTADO DEL SISTEMA DE CONTROL INTERNO DE ENTERRITORIO.</v>
      </c>
      <c r="D13" s="22" t="str">
        <f>'[1]Activos Consolidados'!R12</f>
        <v>CASTELLANO</v>
      </c>
      <c r="E13" s="22" t="str">
        <f>'[1]Activos Consolidados'!S12</f>
        <v>ELECTRONICO</v>
      </c>
      <c r="F13" s="22" t="str">
        <f>'[1]Activos Consolidados'!U12</f>
        <v>PDF, XLS, DOC</v>
      </c>
      <c r="G13" s="21" t="str">
        <f>'[1]Activos Consolidados'!V12</f>
        <v>INTRANET, ORFEO Y WEB</v>
      </c>
      <c r="H13" s="23" t="str">
        <f>'[1]Activos Consolidados'!W12</f>
        <v>https://www.enterritorio.gov.co/web/transparencia-y-acceso-a-la-informacion-publica/control/informes-de-control-interno/informes-pormenorizados</v>
      </c>
      <c r="I13" s="24" t="str">
        <f>'[1]Activos Consolidados'!AV12</f>
        <v>INFORMACIÓN PÚBLICA</v>
      </c>
    </row>
    <row r="14" spans="1:9" ht="38.25" x14ac:dyDescent="0.25">
      <c r="A14" s="20" t="str">
        <f>'[1]Activos Consolidados'!H13</f>
        <v>INFORMES</v>
      </c>
      <c r="B14" s="21" t="str">
        <f>'[1]Activos Consolidados'!I13</f>
        <v xml:space="preserve">INFORMES DE EVALUACIÓN Y/O SEGUIMIENTO </v>
      </c>
      <c r="C14" s="21" t="str">
        <f>'[1]Activos Consolidados'!K13</f>
        <v>contiene informes de evaluación y/o seguimiento de la gestión.</v>
      </c>
      <c r="D14" s="22" t="str">
        <f>'[1]Activos Consolidados'!R13</f>
        <v>CASTELLANO</v>
      </c>
      <c r="E14" s="22" t="str">
        <f>'[1]Activos Consolidados'!S13</f>
        <v>ELECTRONICO</v>
      </c>
      <c r="F14" s="22" t="str">
        <f>'[1]Activos Consolidados'!U13</f>
        <v>PDF, XLS, DOC</v>
      </c>
      <c r="G14" s="21" t="str">
        <f>'[1]Activos Consolidados'!V13</f>
        <v>INTRANET Y ORFEO</v>
      </c>
      <c r="H14" s="23" t="str">
        <f>'[1]Activos Consolidados'!W13</f>
        <v>NO</v>
      </c>
      <c r="I14" s="24" t="str">
        <f>'[1]Activos Consolidados'!AV13</f>
        <v>INFORMACIÓN PÚBLICA</v>
      </c>
    </row>
    <row r="15" spans="1:9" ht="63.75" x14ac:dyDescent="0.25">
      <c r="A15" s="20" t="str">
        <f>'[1]Activos Consolidados'!H14</f>
        <v>PLANES</v>
      </c>
      <c r="B15" s="21" t="str">
        <f>'[1]Activos Consolidados'!I14</f>
        <v>PLANES DE MEJORAMIENTO INSTITUCIONAL</v>
      </c>
      <c r="C15" s="21" t="str">
        <f>'[1]Activos Consolidados'!K14</f>
        <v>CONTIENE INFORMES Y SOPORTES DE SEGUIMIENTO A PLANES MEJORAMIENTO INSTITUCIONAL DERIVADOS DE INFORMES DE ORGANOS EXTERNOS DE CONTROL</v>
      </c>
      <c r="D15" s="22" t="str">
        <f>'[1]Activos Consolidados'!R14</f>
        <v>CASTELLANO</v>
      </c>
      <c r="E15" s="22" t="str">
        <f>'[1]Activos Consolidados'!S14</f>
        <v>ELECTRONICO</v>
      </c>
      <c r="F15" s="22" t="str">
        <f>'[1]Activos Consolidados'!U14</f>
        <v>PDF, XLS, DOC, HTML Y PST</v>
      </c>
      <c r="G15" s="21" t="str">
        <f>'[1]Activos Consolidados'!V14</f>
        <v>ORFEO, APLICATIVOS EXTERNOS, WEB</v>
      </c>
      <c r="H15" s="23" t="str">
        <f>'[1]Activos Consolidados'!W14</f>
        <v>https://www.enterritorio.gov.co/web/transparencia-y-acceso-a-la-informacion-publica/control/planes-de-mejoramiento</v>
      </c>
      <c r="I15" s="24" t="str">
        <f>'[1]Activos Consolidados'!AV14</f>
        <v>INFORMACIÓN PÚBLICA</v>
      </c>
    </row>
    <row r="16" spans="1:9" ht="63.75" x14ac:dyDescent="0.25">
      <c r="A16" s="20" t="str">
        <f>'[1]Activos Consolidados'!H15</f>
        <v>PROGRAMAS</v>
      </c>
      <c r="B16" s="21" t="str">
        <f>'[1]Activos Consolidados'!I15</f>
        <v>PROGRAMA  DE ASEGURAMIENTO Y MEJORA DE LA CALIDAD DE LA AUDITORIA INTERNA</v>
      </c>
      <c r="C16" s="21" t="str">
        <f>'[1]Activos Consolidados'!K15</f>
        <v>CONTIENE LA INFORMACIÓN ASOCIADA A LA EJECUCIÓN DE LAS ACTIVIDADES DE ASEGURAMIENTO DE LA CALIDAD DE LA AUDITORÍA.</v>
      </c>
      <c r="D16" s="22" t="str">
        <f>'[1]Activos Consolidados'!R15</f>
        <v>CASTELLANO</v>
      </c>
      <c r="E16" s="22" t="str">
        <f>'[1]Activos Consolidados'!S15</f>
        <v>ELECTRONICO</v>
      </c>
      <c r="F16" s="22" t="str">
        <f>'[1]Activos Consolidados'!U15</f>
        <v>PST, XLS, DOC</v>
      </c>
      <c r="G16" s="21" t="str">
        <f>'[1]Activos Consolidados'!V15</f>
        <v>CORREO Y ONEDRIVE</v>
      </c>
      <c r="H16" s="23" t="str">
        <f>'[1]Activos Consolidados'!W15</f>
        <v>NO APLICA</v>
      </c>
      <c r="I16" s="24" t="str">
        <f>'[1]Activos Consolidados'!AV15</f>
        <v>INFORMACIÓN PÚBLICA</v>
      </c>
    </row>
    <row r="17" spans="1:9" ht="76.5" x14ac:dyDescent="0.25">
      <c r="A17" s="20" t="str">
        <f>'[1]Activos Consolidados'!H16</f>
        <v>PROCEDIMIENTOS</v>
      </c>
      <c r="B17" s="21" t="str">
        <f>'[1]Activos Consolidados'!I16</f>
        <v>Auditorías de Gestión</v>
      </c>
      <c r="C17" s="21" t="str">
        <f>'[1]Activos Consolidados'!K16</f>
        <v>Establecer la metodología para planificación, ejecución y gestión de resultados de auditorías internas de gestión que realiza la Asesoría de Control Interno en cumplimiento de sus funciones.</v>
      </c>
      <c r="D17" s="22" t="str">
        <f>'[1]Activos Consolidados'!R16</f>
        <v>CASTELLANO</v>
      </c>
      <c r="E17" s="22" t="str">
        <f>'[1]Activos Consolidados'!S16</f>
        <v>ELECTRONICO</v>
      </c>
      <c r="F17" s="22" t="str">
        <f>'[1]Activos Consolidados'!U16</f>
        <v>PDF Y DOC</v>
      </c>
      <c r="G17" s="21" t="str">
        <f>'[1]Activos Consolidados'!V16</f>
        <v>CATÁLOGO DOCUMENTAL</v>
      </c>
      <c r="H17" s="23" t="str">
        <f>'[1]Activos Consolidados'!W16</f>
        <v>NO</v>
      </c>
      <c r="I17" s="24" t="str">
        <f>'[1]Activos Consolidados'!AV16</f>
        <v>INFORMACIÓN PÚBLICA</v>
      </c>
    </row>
    <row r="18" spans="1:9" ht="63.75" x14ac:dyDescent="0.25">
      <c r="A18" s="20" t="str">
        <f>'[1]Activos Consolidados'!H17</f>
        <v>PROCEDIMIENTOS</v>
      </c>
      <c r="B18" s="21" t="str">
        <f>'[1]Activos Consolidados'!I17</f>
        <v xml:space="preserve">  Reportes Períodicos a Contraloría</v>
      </c>
      <c r="C18" s="21" t="str">
        <f>'[1]Activos Consolidados'!K17</f>
        <v>Realizar la consolidación de información, validación y transmisión oficial de la rendición de cuenta e informes a la Contraloría General de la República</v>
      </c>
      <c r="D18" s="22" t="str">
        <f>'[1]Activos Consolidados'!R17</f>
        <v>CASTELLANO</v>
      </c>
      <c r="E18" s="22" t="str">
        <f>'[1]Activos Consolidados'!S17</f>
        <v>ELECTRONICO</v>
      </c>
      <c r="F18" s="22" t="str">
        <f>'[1]Activos Consolidados'!U17</f>
        <v>PDF Y DOC</v>
      </c>
      <c r="G18" s="21" t="str">
        <f>'[1]Activos Consolidados'!V17</f>
        <v>CATÁLOGO DOCUMENTAL</v>
      </c>
      <c r="H18" s="23" t="str">
        <f>'[1]Activos Consolidados'!W17</f>
        <v>NO</v>
      </c>
      <c r="I18" s="24" t="str">
        <f>'[1]Activos Consolidados'!AV17</f>
        <v>INFORMACIÓN PÚBLICA</v>
      </c>
    </row>
    <row r="19" spans="1:9" ht="102" x14ac:dyDescent="0.25">
      <c r="A19" s="20" t="str">
        <f>'[1]Activos Consolidados'!H18</f>
        <v>PROCEDIMIENTOS</v>
      </c>
      <c r="B19" s="21" t="str">
        <f>'[1]Activos Consolidados'!I18</f>
        <v>Seguimiento, Verificación y Evaluación</v>
      </c>
      <c r="C19" s="21" t="str">
        <f>'[1]Activos Consolidados'!K18</f>
        <v>Describir la metodología a aplicar para el seguimiento, verificación y evaluación de la eficiencia, eficacia y economía de los controles del Sistema de Control Interno, y su aporte al cumplimiento de los objetivos estratégicos y la gestión institucional.</v>
      </c>
      <c r="D19" s="22" t="str">
        <f>'[1]Activos Consolidados'!R18</f>
        <v>CASTELLANO</v>
      </c>
      <c r="E19" s="22" t="str">
        <f>'[1]Activos Consolidados'!S18</f>
        <v>ELECTRONICO</v>
      </c>
      <c r="F19" s="22" t="str">
        <f>'[1]Activos Consolidados'!U18</f>
        <v>PDF Y DOC</v>
      </c>
      <c r="G19" s="21" t="str">
        <f>'[1]Activos Consolidados'!V18</f>
        <v>CATÁLOGO DOCUMENTAL</v>
      </c>
      <c r="H19" s="23" t="str">
        <f>'[1]Activos Consolidados'!W18</f>
        <v>NO</v>
      </c>
      <c r="I19" s="24" t="str">
        <f>'[1]Activos Consolidados'!AV18</f>
        <v>INFORMACIÓN PÚBLICA</v>
      </c>
    </row>
    <row r="20" spans="1:9" ht="89.25" x14ac:dyDescent="0.25">
      <c r="A20" s="20" t="str">
        <f>'[1]Activos Consolidados'!H19</f>
        <v>CARACTERIZACIÓN</v>
      </c>
      <c r="B20" s="21" t="str">
        <f>'[1]Activos Consolidados'!I19</f>
        <v>AUDITORÍA INTERNA</v>
      </c>
      <c r="C20" s="21" t="str">
        <f>'[1]Activos Consolidados'!K19</f>
        <v xml:space="preserve">Realizar el examen sistemático, objetivo e independiente del Sistema de Control Interno de ENTerritorio, identificando oportunidades de mejora, para coadyuvar al cumplimiento de metas y objetivos institucionales. </v>
      </c>
      <c r="D20" s="22" t="str">
        <f>'[1]Activos Consolidados'!R19</f>
        <v>CASTELLANO</v>
      </c>
      <c r="E20" s="22" t="str">
        <f>'[1]Activos Consolidados'!S19</f>
        <v>ELECTRONICO</v>
      </c>
      <c r="F20" s="22" t="str">
        <f>'[1]Activos Consolidados'!U19</f>
        <v>PDF Y DOC</v>
      </c>
      <c r="G20" s="21" t="str">
        <f>'[1]Activos Consolidados'!V19</f>
        <v>CATÁLOGO DOCUMENTAL</v>
      </c>
      <c r="H20" s="23" t="str">
        <f>'[1]Activos Consolidados'!W19</f>
        <v>NO</v>
      </c>
      <c r="I20" s="24" t="str">
        <f>'[1]Activos Consolidados'!AV19</f>
        <v>INFORMACIÓN PÚBLICA</v>
      </c>
    </row>
    <row r="21" spans="1:9" ht="51" x14ac:dyDescent="0.25">
      <c r="A21" s="20" t="str">
        <f>'[1]Activos Consolidados'!H20</f>
        <v>APLICATIVOS</v>
      </c>
      <c r="B21" s="21" t="str">
        <f>'[1]Activos Consolidados'!I20</f>
        <v>GRC (MÓDULO DE AUDITORÍA INTERNA Y MÓDULE DE MEJORA CONTINUA)</v>
      </c>
      <c r="C21" s="21" t="str">
        <f>'[1]Activos Consolidados'!K20</f>
        <v>SISTEMA DE INFORMACIÓN DONDE SE GESTIONA EL PROCEDIMIENTO DE AUDITORÍAS DE GESTIÓN.</v>
      </c>
      <c r="D21" s="22" t="str">
        <f>'[1]Activos Consolidados'!R20</f>
        <v>CASTELLANO</v>
      </c>
      <c r="E21" s="22" t="str">
        <f>'[1]Activos Consolidados'!S20</f>
        <v>ELECTRONICO</v>
      </c>
      <c r="F21" s="22" t="str">
        <f>'[1]Activos Consolidados'!U20</f>
        <v>BASE DE DATOS</v>
      </c>
      <c r="G21" s="21" t="str">
        <f>'[1]Activos Consolidados'!V20</f>
        <v>APLICATIVO GRC</v>
      </c>
      <c r="H21" s="23" t="str">
        <f>'[1]Activos Consolidados'!W20</f>
        <v>NO</v>
      </c>
      <c r="I21" s="24" t="str">
        <f>'[1]Activos Consolidados'!AV20</f>
        <v>INFORMACIÓN PÚBLICA</v>
      </c>
    </row>
    <row r="22" spans="1:9" ht="63.75" x14ac:dyDescent="0.25">
      <c r="A22" s="20" t="str">
        <f>'[1]Activos Consolidados'!H21</f>
        <v>REPOSITORIOS DE INFORMACIÓN</v>
      </c>
      <c r="B22" s="21" t="str">
        <f>'[1]Activos Consolidados'!I21</f>
        <v>ASESORÍA CI</v>
      </c>
      <c r="C22" s="21" t="str">
        <f>'[1]Activos Consolidados'!K21</f>
        <v>CONTIENE LOS DOCUMENTOS DE TRABAJO, INFORMES, PLANES Y SOPORTES DEL EJERCICIO FUNCIONAL DE LA ASESORÍA DE CONTROL INTERNO</v>
      </c>
      <c r="D22" s="22" t="str">
        <f>'[1]Activos Consolidados'!R21</f>
        <v>CASTELLANO</v>
      </c>
      <c r="E22" s="22" t="str">
        <f>'[1]Activos Consolidados'!S21</f>
        <v>ELECTRONICO</v>
      </c>
      <c r="F22" s="22" t="str">
        <f>'[1]Activos Consolidados'!U21</f>
        <v>PDF, XLS, DOC, HTML Y PST</v>
      </c>
      <c r="G22" s="21" t="str">
        <f>'[1]Activos Consolidados'!V21</f>
        <v>ONEDRIVE</v>
      </c>
      <c r="H22" s="23" t="str">
        <f>'[1]Activos Consolidados'!W21</f>
        <v>NO</v>
      </c>
      <c r="I22" s="24" t="str">
        <f>'[1]Activos Consolidados'!AV21</f>
        <v>INFORMACIÓN PÚBLICA</v>
      </c>
    </row>
    <row r="23" spans="1:9" ht="63.75" x14ac:dyDescent="0.25">
      <c r="A23" s="20" t="str">
        <f>'[1]Activos Consolidados'!H22</f>
        <v>PLANES</v>
      </c>
      <c r="B23" s="21" t="str">
        <f>'[1]Activos Consolidados'!I22</f>
        <v>PLANES DE MEJORAMIENTO AUDITORÍAS DE GESTIÓN</v>
      </c>
      <c r="C23" s="21" t="str">
        <f>'[1]Activos Consolidados'!K22</f>
        <v>CONTIENE INFORMES Y SOPORTES DE SEGUIMIENTO A PLANES MEJORAMIENTO DE AUDITORÍAS DE GESTIÓN</v>
      </c>
      <c r="D23" s="22" t="str">
        <f>'[1]Activos Consolidados'!R22</f>
        <v>CASTELLANO</v>
      </c>
      <c r="E23" s="22" t="str">
        <f>'[1]Activos Consolidados'!S22</f>
        <v>ELECTRONICO</v>
      </c>
      <c r="F23" s="22" t="str">
        <f>'[1]Activos Consolidados'!U22</f>
        <v>PDF, XLS, DOC, HTML Y PST</v>
      </c>
      <c r="G23" s="21" t="str">
        <f>'[1]Activos Consolidados'!V22</f>
        <v>ORFEO, ONEDRIVE, WEB</v>
      </c>
      <c r="H23" s="23" t="str">
        <f>'[1]Activos Consolidados'!W22</f>
        <v>https://www.enterritorio.gov.co/web/transparencia-y-acceso-a-la-informacion-publica/control/planes-de-mejoramiento</v>
      </c>
      <c r="I23" s="24" t="str">
        <f>'[1]Activos Consolidados'!AV22</f>
        <v>INFORMACIÓN PÚBLICA</v>
      </c>
    </row>
    <row r="24" spans="1:9" ht="38.25" x14ac:dyDescent="0.25">
      <c r="A24" s="20" t="str">
        <f>'[1]Activos Consolidados'!H23</f>
        <v>PLANES</v>
      </c>
      <c r="B24" s="21" t="str">
        <f>'[1]Activos Consolidados'!I23</f>
        <v>PLAN ANUAL DE AUDITORIA</v>
      </c>
      <c r="C24" s="21" t="str">
        <f>'[1]Activos Consolidados'!K23</f>
        <v>CONTIENE EL PLAN ANUAL DE AUDITORÍA INTERNA APROBADO POR COMITÉ DE AUDITORÍA.</v>
      </c>
      <c r="D24" s="22" t="str">
        <f>'[1]Activos Consolidados'!R23</f>
        <v>CASTELLANO</v>
      </c>
      <c r="E24" s="22" t="str">
        <f>'[1]Activos Consolidados'!S23</f>
        <v>ELECTRONICO</v>
      </c>
      <c r="F24" s="22" t="str">
        <f>'[1]Activos Consolidados'!U23</f>
        <v>PDF, XLS, DOC</v>
      </c>
      <c r="G24" s="21" t="str">
        <f>'[1]Activos Consolidados'!V23</f>
        <v>GRC Y ONEDRIVE</v>
      </c>
      <c r="H24" s="23" t="str">
        <f>'[1]Activos Consolidados'!W23</f>
        <v>NO</v>
      </c>
      <c r="I24" s="24" t="str">
        <f>'[1]Activos Consolidados'!AV23</f>
        <v>INFORMACIÓN PÚBLICA</v>
      </c>
    </row>
    <row r="25" spans="1:9" ht="25.5" x14ac:dyDescent="0.25">
      <c r="A25" s="20" t="str">
        <f>'[1]Activos Consolidados'!H24</f>
        <v>DERECHOS DE PETICION</v>
      </c>
      <c r="B25" s="21" t="str">
        <f>'[1]Activos Consolidados'!I24</f>
        <v>DERECHOS DE PETICION</v>
      </c>
      <c r="C25" s="21" t="str">
        <f>'[1]Activos Consolidados'!K24</f>
        <v>CONTIENE DERECHOS DE PETICION</v>
      </c>
      <c r="D25" s="22" t="str">
        <f>'[1]Activos Consolidados'!R24</f>
        <v>CASTELLANO</v>
      </c>
      <c r="E25" s="22" t="str">
        <f>'[1]Activos Consolidados'!S24</f>
        <v>ELECTRONICO/PAPEL</v>
      </c>
      <c r="F25" s="22" t="str">
        <f>'[1]Activos Consolidados'!U24</f>
        <v>PDF, DOC, TIF, PPT</v>
      </c>
      <c r="G25" s="21" t="str">
        <f>'[1]Activos Consolidados'!V24</f>
        <v>ORFEO, INTRANET, WEB ENTIDAD</v>
      </c>
      <c r="H25" s="23" t="str">
        <f>'[1]Activos Consolidados'!W24</f>
        <v>NO APLICA</v>
      </c>
      <c r="I25" s="24" t="str">
        <f>'[1]Activos Consolidados'!AV24</f>
        <v>INFORMACIÓN PÚBLICA CLASIFICADA</v>
      </c>
    </row>
    <row r="26" spans="1:9" ht="51" x14ac:dyDescent="0.25">
      <c r="A26" s="20" t="str">
        <f>'[1]Activos Consolidados'!H25</f>
        <v>ESTATUTOS</v>
      </c>
      <c r="B26" s="21" t="str">
        <f>'[1]Activos Consolidados'!I25</f>
        <v>ESTATUTO ENTerritorio</v>
      </c>
      <c r="C26" s="21" t="str">
        <f>'[1]Activos Consolidados'!K25</f>
        <v>CONTIENE ESTATUTO ENTerritorio</v>
      </c>
      <c r="D26" s="22" t="str">
        <f>'[1]Activos Consolidados'!R25</f>
        <v>CASTELLANO</v>
      </c>
      <c r="E26" s="22" t="str">
        <f>'[1]Activos Consolidados'!S25</f>
        <v>ELECTRONICO/PAPEL</v>
      </c>
      <c r="F26" s="22" t="str">
        <f>'[1]Activos Consolidados'!U25</f>
        <v>PDF, DOC, TIF, PPT</v>
      </c>
      <c r="G26" s="21" t="str">
        <f>'[1]Activos Consolidados'!V25</f>
        <v>ORFEO, INTRANET, WEB ENTIDAD</v>
      </c>
      <c r="H26" s="23" t="str">
        <f>'[1]Activos Consolidados'!W25</f>
        <v>http://www.fonade.gov.co/portal/page/portal/WebSite/Fonade/transparencia_acceso_informacion_publica</v>
      </c>
      <c r="I26" s="24" t="str">
        <f>'[1]Activos Consolidados'!AV25</f>
        <v>INFORMACIÓN PÚBLICA</v>
      </c>
    </row>
    <row r="27" spans="1:9" ht="25.5" x14ac:dyDescent="0.25">
      <c r="A27" s="20" t="str">
        <f>'[1]Activos Consolidados'!H26</f>
        <v>INFORMES</v>
      </c>
      <c r="B27" s="21" t="str">
        <f>'[1]Activos Consolidados'!I26</f>
        <v>INFORMES A ENTES DE CONTROL</v>
      </c>
      <c r="C27" s="21" t="str">
        <f>'[1]Activos Consolidados'!K26</f>
        <v>CONTIENE INFORMES A ENTES DE CONTROL</v>
      </c>
      <c r="D27" s="22" t="str">
        <f>'[1]Activos Consolidados'!R26</f>
        <v>CASTELLANO</v>
      </c>
      <c r="E27" s="22" t="str">
        <f>'[1]Activos Consolidados'!S26</f>
        <v>ELECTRONICO/PAPEL</v>
      </c>
      <c r="F27" s="22" t="str">
        <f>'[1]Activos Consolidados'!U26</f>
        <v>PDF, DOC, TIF, PPT</v>
      </c>
      <c r="G27" s="21" t="str">
        <f>'[1]Activos Consolidados'!V26</f>
        <v>ORFEO, INTRANET, WEB ENTIDAD</v>
      </c>
      <c r="H27" s="23" t="str">
        <f>'[1]Activos Consolidados'!W26</f>
        <v>NO APLICA</v>
      </c>
      <c r="I27" s="24" t="str">
        <f>'[1]Activos Consolidados'!AV26</f>
        <v>INFORMACIÓN PÚBLICA</v>
      </c>
    </row>
    <row r="28" spans="1:9" ht="51" x14ac:dyDescent="0.25">
      <c r="A28" s="20" t="str">
        <f>'[1]Activos Consolidados'!H27</f>
        <v>INFORMES</v>
      </c>
      <c r="B28" s="21" t="str">
        <f>'[1]Activos Consolidados'!I27</f>
        <v>INFORMES A LA JUNTA DIRECTIVA</v>
      </c>
      <c r="C28" s="21" t="str">
        <f>'[1]Activos Consolidados'!K27</f>
        <v>CONTIENE INFORMES A LA JUNTA DIRECTIVA</v>
      </c>
      <c r="D28" s="22" t="str">
        <f>'[1]Activos Consolidados'!R27</f>
        <v>CASTELLANO</v>
      </c>
      <c r="E28" s="22" t="str">
        <f>'[1]Activos Consolidados'!S27</f>
        <v>ELECTRONICO/PAPEL</v>
      </c>
      <c r="F28" s="22" t="str">
        <f>'[1]Activos Consolidados'!U27</f>
        <v>PDF, DOC, TIF, PPT</v>
      </c>
      <c r="G28" s="21" t="str">
        <f>'[1]Activos Consolidados'!V27</f>
        <v>ORFEO, INTRANET, WEB ENTIDAD</v>
      </c>
      <c r="H28" s="23" t="str">
        <f>'[1]Activos Consolidados'!W27</f>
        <v>http://www.fonade.gov.co/portal/page/portal/WebSite/Fonade/transparencia_acceso_informacion_publica</v>
      </c>
      <c r="I28" s="24" t="str">
        <f>'[1]Activos Consolidados'!AV27</f>
        <v>INFORMACIÓN PÚBLICA</v>
      </c>
    </row>
    <row r="29" spans="1:9" ht="51" x14ac:dyDescent="0.25">
      <c r="A29" s="20" t="str">
        <f>'[1]Activos Consolidados'!H28</f>
        <v>INFORMES</v>
      </c>
      <c r="B29" s="21" t="str">
        <f>'[1]Activos Consolidados'!I28</f>
        <v>INFORMES DE RENDICIÓN DE CUENTA FISCAL</v>
      </c>
      <c r="C29" s="21" t="str">
        <f>'[1]Activos Consolidados'!K28</f>
        <v>CONTIENE INFORMES DE RENDICIÓN DE CUENTA FISCAL</v>
      </c>
      <c r="D29" s="22" t="str">
        <f>'[1]Activos Consolidados'!R28</f>
        <v>CASTELLANO</v>
      </c>
      <c r="E29" s="22" t="str">
        <f>'[1]Activos Consolidados'!S28</f>
        <v>ELECTRONICO/PAPEL</v>
      </c>
      <c r="F29" s="22" t="str">
        <f>'[1]Activos Consolidados'!U28</f>
        <v>PDF, DOC, TIF, PPT</v>
      </c>
      <c r="G29" s="21" t="str">
        <f>'[1]Activos Consolidados'!V28</f>
        <v>ORFEO, INTRANET, WEB ENTIDAD</v>
      </c>
      <c r="H29" s="23" t="str">
        <f>'[1]Activos Consolidados'!W28</f>
        <v>http://www.fonade.gov.co/portal/page/portal/WebSite/Fonade/transparencia_acceso_informacion_publica</v>
      </c>
      <c r="I29" s="24" t="str">
        <f>'[1]Activos Consolidados'!AV28</f>
        <v>INFORMACIÓN PÚBLICA</v>
      </c>
    </row>
    <row r="30" spans="1:9" ht="38.25" x14ac:dyDescent="0.25">
      <c r="A30" s="20" t="str">
        <f>'[1]Activos Consolidados'!H29</f>
        <v>INVENTARIOS DOCUMENTALES ARCHIVOS DE GESTION</v>
      </c>
      <c r="B30" s="21" t="str">
        <f>'[1]Activos Consolidados'!I29</f>
        <v>INVENTARIOS DOCUMENTALES ARCHIVOS DE GESTION</v>
      </c>
      <c r="C30" s="21" t="str">
        <f>'[1]Activos Consolidados'!K29</f>
        <v>CONTIENE INVENTARIOS DOCUMENTALES ARCHIVOS DE GESTION</v>
      </c>
      <c r="D30" s="22" t="str">
        <f>'[1]Activos Consolidados'!R29</f>
        <v>CASTELLANO</v>
      </c>
      <c r="E30" s="22" t="str">
        <f>'[1]Activos Consolidados'!S29</f>
        <v>ELECTRONICO/PAPEL</v>
      </c>
      <c r="F30" s="22" t="str">
        <f>'[1]Activos Consolidados'!U29</f>
        <v>PDF, DOC, TIF, PPT</v>
      </c>
      <c r="G30" s="21" t="str">
        <f>'[1]Activos Consolidados'!V29</f>
        <v>ORFEO, INTRANET, WEB ENTIDAD</v>
      </c>
      <c r="H30" s="23" t="str">
        <f>'[1]Activos Consolidados'!W29</f>
        <v>NO APLICA</v>
      </c>
      <c r="I30" s="24" t="str">
        <f>'[1]Activos Consolidados'!AV29</f>
        <v>INFORMACIÓN PÚBLICA</v>
      </c>
    </row>
    <row r="31" spans="1:9" ht="51" x14ac:dyDescent="0.25">
      <c r="A31" s="20" t="str">
        <f>'[1]Activos Consolidados'!H30</f>
        <v>MANUALES</v>
      </c>
      <c r="B31" s="21" t="str">
        <f>'[1]Activos Consolidados'!I30</f>
        <v>MANUAL DE ÉTICA Y BUEN GOBIERNO</v>
      </c>
      <c r="C31" s="21" t="str">
        <f>'[1]Activos Consolidados'!K30</f>
        <v>CONTIENE MANUAL DE ÉTICA Y BUEN GOBIERNO</v>
      </c>
      <c r="D31" s="22" t="str">
        <f>'[1]Activos Consolidados'!R30</f>
        <v>CASTELLANO</v>
      </c>
      <c r="E31" s="22" t="str">
        <f>'[1]Activos Consolidados'!S30</f>
        <v>ELECTRONICO/PAPEL</v>
      </c>
      <c r="F31" s="22" t="str">
        <f>'[1]Activos Consolidados'!U30</f>
        <v>PDF, DOC, TIF, PPT</v>
      </c>
      <c r="G31" s="21" t="str">
        <f>'[1]Activos Consolidados'!V30</f>
        <v>ORFEO, INTRANET, WEB ENTIDAD</v>
      </c>
      <c r="H31" s="23" t="str">
        <f>'[1]Activos Consolidados'!W30</f>
        <v>http://www.fonade.gov.co/portal/page/portal/WebSite/Fonade/transparencia_acceso_informacion_publica</v>
      </c>
      <c r="I31" s="24" t="str">
        <f>'[1]Activos Consolidados'!AV30</f>
        <v>INFORMACIÓN PÚBLICA</v>
      </c>
    </row>
    <row r="32" spans="1:9" ht="63.75" x14ac:dyDescent="0.25">
      <c r="A32" s="20" t="str">
        <f>'[1]Activos Consolidados'!H31</f>
        <v>RESOLUCIONES</v>
      </c>
      <c r="B32" s="21" t="str">
        <f>'[1]Activos Consolidados'!I31</f>
        <v>RESOLUCIONES</v>
      </c>
      <c r="C32" s="21" t="str">
        <f>'[1]Activos Consolidados'!K31</f>
        <v>CONTIENE RESOLUCIONES</v>
      </c>
      <c r="D32" s="22" t="str">
        <f>'[1]Activos Consolidados'!R31</f>
        <v>CASTELLANO</v>
      </c>
      <c r="E32" s="22" t="str">
        <f>'[1]Activos Consolidados'!S31</f>
        <v>ELECTRONICO/PAPEL</v>
      </c>
      <c r="F32" s="22" t="str">
        <f>'[1]Activos Consolidados'!U31</f>
        <v>PDF, DOC, TIF, PPT</v>
      </c>
      <c r="G32" s="21" t="str">
        <f>'[1]Activos Consolidados'!V31</f>
        <v>ORFEO, INTRANET, WEB ENTIDAD</v>
      </c>
      <c r="H32" s="23" t="str">
        <f>'[1]Activos Consolidados'!W31</f>
        <v>http://www.fonade.gov.co/portal/page/portal/WebSite/Fonade/transparencia_acceso_informacion_publica/RegulacionesyNormas</v>
      </c>
      <c r="I32" s="24" t="str">
        <f>'[1]Activos Consolidados'!AV31</f>
        <v>INFORMACIÓN PÚBLICA</v>
      </c>
    </row>
    <row r="33" spans="1:9" ht="51" x14ac:dyDescent="0.25">
      <c r="A33" s="20" t="str">
        <f>'[1]Activos Consolidados'!H32</f>
        <v>DERECHOS DE PETICION</v>
      </c>
      <c r="B33" s="21" t="str">
        <f>'[1]Activos Consolidados'!I32</f>
        <v>DERECHOS DE PETICION</v>
      </c>
      <c r="C33" s="21" t="str">
        <f>'[1]Activos Consolidados'!K32</f>
        <v>Se atienden las peticiones relacionadas con el diligencimiento o cargue del FAP801 y creación de cuenta de usuario.</v>
      </c>
      <c r="D33" s="22" t="str">
        <f>'[1]Activos Consolidados'!R32</f>
        <v>CASTELLANO</v>
      </c>
      <c r="E33" s="22" t="str">
        <f>'[1]Activos Consolidados'!S32</f>
        <v>ELECTRONICO/PAPEL</v>
      </c>
      <c r="F33" s="22" t="str">
        <f>'[1]Activos Consolidados'!U32</f>
        <v>ODT, PDF</v>
      </c>
      <c r="G33" s="21" t="str">
        <f>'[1]Activos Consolidados'!V32</f>
        <v>ORFEO</v>
      </c>
      <c r="H33" s="23" t="str">
        <f>'[1]Activos Consolidados'!W32</f>
        <v>NO APLICA</v>
      </c>
      <c r="I33" s="24" t="str">
        <f>'[1]Activos Consolidados'!AV32</f>
        <v>INFORMACIÓN PÚBLICA CLASIFICADA</v>
      </c>
    </row>
    <row r="34" spans="1:9" ht="63.75" x14ac:dyDescent="0.25">
      <c r="A34" s="20" t="str">
        <f>'[1]Activos Consolidados'!H33</f>
        <v>COMUNICACIONES</v>
      </c>
      <c r="B34" s="21" t="str">
        <f>'[1]Activos Consolidados'!I33</f>
        <v>COMUNICACIONES GESTIÓN SARLAFT</v>
      </c>
      <c r="C34" s="21" t="str">
        <f>'[1]Activos Consolidados'!K33</f>
        <v>CONTIENE PETICIONES, REQUIERIMIENTOS O RESPUESTAS RELACIONADAS CON LA APLICACIÓN DEL SISTEMA DE ADMINISTRACIÓN DE RIESGOS</v>
      </c>
      <c r="D34" s="22" t="str">
        <f>'[1]Activos Consolidados'!R33</f>
        <v>CASTELLANO</v>
      </c>
      <c r="E34" s="22" t="str">
        <f>'[1]Activos Consolidados'!S33</f>
        <v>ELECTRONICO/PAPEL</v>
      </c>
      <c r="F34" s="22" t="str">
        <f>'[1]Activos Consolidados'!U33</f>
        <v>ODT, PDF</v>
      </c>
      <c r="G34" s="21" t="str">
        <f>'[1]Activos Consolidados'!V33</f>
        <v>ORFEO</v>
      </c>
      <c r="H34" s="23" t="str">
        <f>'[1]Activos Consolidados'!W33</f>
        <v>NO APLICA</v>
      </c>
      <c r="I34" s="24" t="str">
        <f>'[1]Activos Consolidados'!AV33</f>
        <v>INFORMACIÓN PÚBLICA CLASIFICADA</v>
      </c>
    </row>
    <row r="35" spans="1:9" ht="51" x14ac:dyDescent="0.25">
      <c r="A35" s="20" t="str">
        <f>'[1]Activos Consolidados'!H34</f>
        <v>COMUNICACIONES</v>
      </c>
      <c r="B35" s="21" t="str">
        <f>'[1]Activos Consolidados'!I34</f>
        <v>COMUNICACIONES GESTIÓN ADMINISTRATIVA</v>
      </c>
      <c r="C35" s="21" t="str">
        <f>'[1]Activos Consolidados'!K34</f>
        <v>CONTIENE SOLICITUDES O RESPUESTAS DE CARÁCTER FINANCIERO, CONTRACTUAL Y ADMINISTRATIVO DEL ÁREA</v>
      </c>
      <c r="D35" s="22" t="str">
        <f>'[1]Activos Consolidados'!R34</f>
        <v>CASTELLANO</v>
      </c>
      <c r="E35" s="22" t="str">
        <f>'[1]Activos Consolidados'!S34</f>
        <v>ELECTRONICO/PAPEL</v>
      </c>
      <c r="F35" s="22" t="str">
        <f>'[1]Activos Consolidados'!U34</f>
        <v>ODT, PDF</v>
      </c>
      <c r="G35" s="21" t="str">
        <f>'[1]Activos Consolidados'!V34</f>
        <v>ORFEO</v>
      </c>
      <c r="H35" s="23" t="str">
        <f>'[1]Activos Consolidados'!W34</f>
        <v>NO APLICA</v>
      </c>
      <c r="I35" s="24" t="str">
        <f>'[1]Activos Consolidados'!AV34</f>
        <v>INFORMACIÓN PÚBLICA</v>
      </c>
    </row>
    <row r="36" spans="1:9" ht="89.25" x14ac:dyDescent="0.25">
      <c r="A36" s="20" t="str">
        <f>'[1]Activos Consolidados'!H35</f>
        <v>INFORMES</v>
      </c>
      <c r="B36" s="21" t="str">
        <f>'[1]Activos Consolidados'!I35</f>
        <v>INFORME DE OFICIAL DE CUMPLIMIENTO</v>
      </c>
      <c r="C36" s="21" t="str">
        <f>'[1]Activos Consolidados'!K35</f>
        <v xml:space="preserve">ES UN INFORME TRIMESTRAL QUE SE LLEVA AL COMITÉ INTEGRAL DE RIESGO Y A LA JUNTA DIRECTIVA. CONTIENE LOS REPORTES A ENTES DE CONTRO Y AUTORIDADES, EVOLUCIÓN DE PEFIL DE RIESGOS Y EL AVANCE DEL CRONOGRAMA. </v>
      </c>
      <c r="D36" s="22" t="str">
        <f>'[1]Activos Consolidados'!R35</f>
        <v>CASTELLANO</v>
      </c>
      <c r="E36" s="22" t="str">
        <f>'[1]Activos Consolidados'!S35</f>
        <v>ELECTRONICO/PAPEL</v>
      </c>
      <c r="F36" s="22" t="str">
        <f>'[1]Activos Consolidados'!U35</f>
        <v>PDF, DOC, EXCEL, PPT</v>
      </c>
      <c r="G36" s="21" t="str">
        <f>'[1]Activos Consolidados'!V35</f>
        <v>ARCHIVO DE GESTIÓN DEL GRUPO SARLAFT</v>
      </c>
      <c r="H36" s="23" t="str">
        <f>'[1]Activos Consolidados'!W35</f>
        <v>NO APLICA</v>
      </c>
      <c r="I36" s="24" t="str">
        <f>'[1]Activos Consolidados'!AV35</f>
        <v>INFORMACIÓN PÚBLICA CLASIFICADA</v>
      </c>
    </row>
    <row r="37" spans="1:9" ht="89.25" x14ac:dyDescent="0.25">
      <c r="A37" s="20" t="str">
        <f>'[1]Activos Consolidados'!H36</f>
        <v>INFORMES</v>
      </c>
      <c r="B37" s="21" t="str">
        <f>'[1]Activos Consolidados'!I36</f>
        <v>INFORMES DE MONITOREO Y SEGUIMIENTO A LA GESTIÓN DE RIESGOS DE LAVADO DE ACTIVOS Y DE FINANCIACIÓN DEL TERRRORISMO</v>
      </c>
      <c r="C37" s="21" t="str">
        <f>'[1]Activos Consolidados'!K36</f>
        <v xml:space="preserve">CONTIENE EL SEGUIMIENTO A LOS CONTROLES Y A LOS INDICADORES </v>
      </c>
      <c r="D37" s="22" t="str">
        <f>'[1]Activos Consolidados'!R36</f>
        <v>CASTELLANO</v>
      </c>
      <c r="E37" s="22" t="str">
        <f>'[1]Activos Consolidados'!S36</f>
        <v>ELECTRONICO/PAPEL</v>
      </c>
      <c r="F37" s="22" t="str">
        <f>'[1]Activos Consolidados'!U36</f>
        <v>PDF, DOC, EXCEL, PPT</v>
      </c>
      <c r="G37" s="21" t="str">
        <f>'[1]Activos Consolidados'!V36</f>
        <v>ARCHIVO DE GESTIÓN DEL GRUPO SARLAFT</v>
      </c>
      <c r="H37" s="23" t="str">
        <f>'[1]Activos Consolidados'!W36</f>
        <v>NO APLICA</v>
      </c>
      <c r="I37" s="24" t="str">
        <f>'[1]Activos Consolidados'!AV36</f>
        <v>INFORMACIÓN PÚBLICA CLASIFICADA</v>
      </c>
    </row>
    <row r="38" spans="1:9" ht="38.25" x14ac:dyDescent="0.25">
      <c r="A38" s="20" t="str">
        <f>'[1]Activos Consolidados'!H37</f>
        <v>INFORMES</v>
      </c>
      <c r="B38" s="21" t="str">
        <f>'[1]Activos Consolidados'!I37</f>
        <v>INFORME DE MONITOREO DE PEPS</v>
      </c>
      <c r="C38" s="21" t="str">
        <f>'[1]Activos Consolidados'!K37</f>
        <v>CONTIENE EL ANÁLISIS DE LA VINCULACIÓN Y EL MONITOREO DE SEGUIMIENTO A LOS PEPS.</v>
      </c>
      <c r="D38" s="22" t="str">
        <f>'[1]Activos Consolidados'!R37</f>
        <v>CASTELLANO</v>
      </c>
      <c r="E38" s="22" t="str">
        <f>'[1]Activos Consolidados'!S37</f>
        <v>ELECTRONICO/PAPEL</v>
      </c>
      <c r="F38" s="22" t="str">
        <f>'[1]Activos Consolidados'!U37</f>
        <v>PDF, DOC, EXCEL, PPT</v>
      </c>
      <c r="G38" s="21" t="str">
        <f>'[1]Activos Consolidados'!V37</f>
        <v>ARCHIVO DE GESTIÓN DEL GRUPO SARLAFT</v>
      </c>
      <c r="H38" s="23" t="str">
        <f>'[1]Activos Consolidados'!W37</f>
        <v>NO APLICA</v>
      </c>
      <c r="I38" s="24" t="str">
        <f>'[1]Activos Consolidados'!AV37</f>
        <v>INFORMACIÓN PÚBLICA CLASIFICADA</v>
      </c>
    </row>
    <row r="39" spans="1:9" ht="63.75" x14ac:dyDescent="0.25">
      <c r="A39" s="20" t="str">
        <f>'[1]Activos Consolidados'!H38</f>
        <v>INFORMES</v>
      </c>
      <c r="B39" s="21" t="str">
        <f>'[1]Activos Consolidados'!I38</f>
        <v xml:space="preserve">INFORMES A ENTES DE CONTROL </v>
      </c>
      <c r="C39" s="21" t="str">
        <f>'[1]Activos Consolidados'!K38</f>
        <v xml:space="preserve">CONTIENE LOS ENTREGABLES REQUERIDOS POR LOS DIFERENTES ENTES DE CONTROL QUE SE REQUIEREN EN LAS AUDITORÍAS E  INFORMES FINALES </v>
      </c>
      <c r="D39" s="22" t="str">
        <f>'[1]Activos Consolidados'!R38</f>
        <v>CASTELLANO</v>
      </c>
      <c r="E39" s="22" t="str">
        <f>'[1]Activos Consolidados'!S38</f>
        <v>ELECTRONICO/PAPEL</v>
      </c>
      <c r="F39" s="22" t="str">
        <f>'[1]Activos Consolidados'!U38</f>
        <v>PDF, DOC, EXCEL</v>
      </c>
      <c r="G39" s="21" t="str">
        <f>'[1]Activos Consolidados'!V38</f>
        <v>ARCHIVO DE GESTIÓN DEL GRUPO SARLAFT</v>
      </c>
      <c r="H39" s="23" t="str">
        <f>'[1]Activos Consolidados'!W38</f>
        <v>NO APLICA</v>
      </c>
      <c r="I39" s="24" t="str">
        <f>'[1]Activos Consolidados'!AV38</f>
        <v>INFORMACIÓN PÚBLICA CLASIFICADA</v>
      </c>
    </row>
    <row r="40" spans="1:9" ht="38.25" x14ac:dyDescent="0.25">
      <c r="A40" s="20" t="str">
        <f>'[1]Activos Consolidados'!H39</f>
        <v>INVENTARIOS DOCUMENTALES ARCHIVOS DE GESTION</v>
      </c>
      <c r="B40" s="21" t="str">
        <f>'[1]Activos Consolidados'!I39</f>
        <v>INVENTARIOS DOCUMENTALES ARCHIVOS DE GESTION</v>
      </c>
      <c r="C40" s="21" t="str">
        <f>'[1]Activos Consolidados'!K39</f>
        <v>CONTIENE INVENTARIOS DOCUMENTALES ARCHIVOS DE GESTION</v>
      </c>
      <c r="D40" s="22" t="str">
        <f>'[1]Activos Consolidados'!R39</f>
        <v>CASTELLANO</v>
      </c>
      <c r="E40" s="22" t="str">
        <f>'[1]Activos Consolidados'!S39</f>
        <v>ELECTRONICO/PAPEL</v>
      </c>
      <c r="F40" s="22" t="str">
        <f>'[1]Activos Consolidados'!U39</f>
        <v>PDF, DOC, TIF</v>
      </c>
      <c r="G40" s="21" t="str">
        <f>'[1]Activos Consolidados'!V39</f>
        <v>ORFEO</v>
      </c>
      <c r="H40" s="23" t="str">
        <f>'[1]Activos Consolidados'!W39</f>
        <v>NO APLICA</v>
      </c>
      <c r="I40" s="24" t="str">
        <f>'[1]Activos Consolidados'!AV39</f>
        <v>INFORMACIÓN PÚBLICA</v>
      </c>
    </row>
    <row r="41" spans="1:9" ht="51" x14ac:dyDescent="0.25">
      <c r="A41" s="20" t="str">
        <f>'[1]Activos Consolidados'!H40</f>
        <v xml:space="preserve">MANUALES </v>
      </c>
      <c r="B41" s="21" t="str">
        <f>'[1]Activos Consolidados'!I40</f>
        <v>MANUAL SARLAFT MAP803</v>
      </c>
      <c r="C41" s="21" t="str">
        <f>'[1]Activos Consolidados'!K40</f>
        <v>SE DEFINEN LAS POLÍTICAS DEL SISTEMA Y LOS LINEAMIENTOS GENERALES DE APLICACIÓN DELL SISTEMA.</v>
      </c>
      <c r="D41" s="22" t="str">
        <f>'[1]Activos Consolidados'!R40</f>
        <v>CASTELLANO</v>
      </c>
      <c r="E41" s="22" t="str">
        <f>'[1]Activos Consolidados'!S40</f>
        <v>ELECTRONICO/PAPEL</v>
      </c>
      <c r="F41" s="22" t="str">
        <f>'[1]Activos Consolidados'!U40</f>
        <v>PDF</v>
      </c>
      <c r="G41" s="21" t="str">
        <f>'[1]Activos Consolidados'!V40</f>
        <v>CATALOGO DOCUMENTAL</v>
      </c>
      <c r="H41" s="23" t="str">
        <f>'[1]Activos Consolidados'!W40</f>
        <v>SI</v>
      </c>
      <c r="I41" s="24" t="str">
        <f>'[1]Activos Consolidados'!AV40</f>
        <v>INFORMACIÓN PÚBLICA</v>
      </c>
    </row>
    <row r="42" spans="1:9" ht="38.25" x14ac:dyDescent="0.25">
      <c r="A42" s="20" t="str">
        <f>'[1]Activos Consolidados'!H41</f>
        <v>PROCEDIMIENTOS</v>
      </c>
      <c r="B42" s="21" t="str">
        <f>'[1]Activos Consolidados'!I41</f>
        <v>CONOCIMIENTO DE CLIENTE Y TERCEROS PAP802</v>
      </c>
      <c r="C42" s="21" t="str">
        <f>'[1]Activos Consolidados'!K41</f>
        <v>CONTIENE LAS ACTIVIDADES QUE DEBEEN ADELANTARSE PARA VINCULAR Y ACTUALIZAR A TERCEROS.</v>
      </c>
      <c r="D42" s="22" t="str">
        <f>'[1]Activos Consolidados'!R41</f>
        <v>CASTELLANO</v>
      </c>
      <c r="E42" s="22" t="str">
        <f>'[1]Activos Consolidados'!S41</f>
        <v>ELECTRONICO/PAPEL</v>
      </c>
      <c r="F42" s="22" t="str">
        <f>'[1]Activos Consolidados'!U41</f>
        <v>PDF</v>
      </c>
      <c r="G42" s="21" t="str">
        <f>'[1]Activos Consolidados'!V41</f>
        <v>CATALOGO DOCUMENTAL</v>
      </c>
      <c r="H42" s="23" t="str">
        <f>'[1]Activos Consolidados'!W41</f>
        <v>SI</v>
      </c>
      <c r="I42" s="24" t="e">
        <f>'[1]Activos Consolidados'!#REF!</f>
        <v>#REF!</v>
      </c>
    </row>
    <row r="43" spans="1:9" ht="76.5" x14ac:dyDescent="0.25">
      <c r="A43" s="20" t="str">
        <f>'[1]Activos Consolidados'!H42</f>
        <v>PROCEDIMIENTOS</v>
      </c>
      <c r="B43" s="21" t="str">
        <f>'[1]Activos Consolidados'!I42</f>
        <v>REPORTE DE OPERACIONES INUSUALES Y SOSPECHOSAS PAP803</v>
      </c>
      <c r="C43" s="21" t="str">
        <f>'[1]Activos Consolidados'!K42</f>
        <v>TIENE LAS ACTIVIDADES PARA REPORTAR LAS OPERACIONES INUSUALES POR PARTE DE TODA LA ENTIDAD Y LA GESTIÓN QUE SE HACE POR PARTE DEL GRUPO DE CUMPLIMIENTO.</v>
      </c>
      <c r="D43" s="22" t="str">
        <f>'[1]Activos Consolidados'!R42</f>
        <v>CASTELLANO</v>
      </c>
      <c r="E43" s="22" t="str">
        <f>'[1]Activos Consolidados'!S42</f>
        <v>ELECTRONICO/PAPEL</v>
      </c>
      <c r="F43" s="22" t="str">
        <f>'[1]Activos Consolidados'!U42</f>
        <v>PDF</v>
      </c>
      <c r="G43" s="21" t="str">
        <f>'[1]Activos Consolidados'!V42</f>
        <v>CATALOGO DOCUMENTAL</v>
      </c>
      <c r="H43" s="23" t="str">
        <f>'[1]Activos Consolidados'!W42</f>
        <v>SI</v>
      </c>
      <c r="I43" s="24" t="str">
        <f>'[1]Activos Consolidados'!AV41</f>
        <v>INFORMACIÓN PÚBLICA</v>
      </c>
    </row>
    <row r="44" spans="1:9" ht="89.25" x14ac:dyDescent="0.25">
      <c r="A44" s="20" t="str">
        <f>'[1]Activos Consolidados'!H43</f>
        <v>PROCEDIMIENTOS</v>
      </c>
      <c r="B44" s="21" t="str">
        <f>'[1]Activos Consolidados'!I43</f>
        <v>MONITOREO DEL SISTEMA DE ADMINISTRACIÓN DE RIESGOS, LAVADO DE ACTIVOS Y FINANCIACIÓN DEL TERRORISMO PAP804</v>
      </c>
      <c r="C44" s="21" t="str">
        <f>'[1]Activos Consolidados'!K43</f>
        <v>CONTIENE LA METODOLOGÍA PARA HACER EL SEGUIMIENTO AL  SISTEMA DE ADMINISTRACIÓN DE RIESGOS, LAVADO DE ACTIVOS Y FINANCIACIÓN DEL TERRORISMO</v>
      </c>
      <c r="D44" s="22" t="str">
        <f>'[1]Activos Consolidados'!R43</f>
        <v>CASTELLANO</v>
      </c>
      <c r="E44" s="22" t="str">
        <f>'[1]Activos Consolidados'!S43</f>
        <v>ELECTRONICO/PAPEL</v>
      </c>
      <c r="F44" s="22" t="str">
        <f>'[1]Activos Consolidados'!U43</f>
        <v>PDF</v>
      </c>
      <c r="G44" s="21" t="str">
        <f>'[1]Activos Consolidados'!V43</f>
        <v>CATALOGO DOCUMENTAL</v>
      </c>
      <c r="H44" s="23" t="str">
        <f>'[1]Activos Consolidados'!W43</f>
        <v>SI</v>
      </c>
      <c r="I44" s="24" t="e">
        <f>'[1]Activos Consolidados'!#REF!</f>
        <v>#REF!</v>
      </c>
    </row>
    <row r="45" spans="1:9" ht="51" x14ac:dyDescent="0.25">
      <c r="A45" s="20" t="str">
        <f>'[1]Activos Consolidados'!H44</f>
        <v>PROCEDIMIENTOS</v>
      </c>
      <c r="B45" s="21" t="str">
        <f>'[1]Activos Consolidados'!I44</f>
        <v>IDENTIFICACIÓN Y MONITOREO DE PERSONAS EXPUESTAS PUBLICAMENTE PAP821</v>
      </c>
      <c r="C45" s="21" t="str">
        <f>'[1]Activos Consolidados'!K44</f>
        <v>CONTIENE LAS ACTIVIDADES PARA IDENTIFICAR A LOS PEPS Y MONITOREAR SUS OPERACIONES.</v>
      </c>
      <c r="D45" s="22" t="str">
        <f>'[1]Activos Consolidados'!R44</f>
        <v>CASTELLANO</v>
      </c>
      <c r="E45" s="22" t="str">
        <f>'[1]Activos Consolidados'!S44</f>
        <v>ELECTRONICO/PAPEL</v>
      </c>
      <c r="F45" s="22" t="str">
        <f>'[1]Activos Consolidados'!U44</f>
        <v>PDF</v>
      </c>
      <c r="G45" s="21" t="str">
        <f>'[1]Activos Consolidados'!V44</f>
        <v>CATALOGO DOCUMENTAL</v>
      </c>
      <c r="H45" s="23" t="str">
        <f>'[1]Activos Consolidados'!W44</f>
        <v>SI</v>
      </c>
      <c r="I45" s="24" t="e">
        <f>'[1]Activos Consolidados'!#REF!</f>
        <v>#REF!</v>
      </c>
    </row>
    <row r="46" spans="1:9" ht="51" x14ac:dyDescent="0.25">
      <c r="A46" s="20" t="str">
        <f>'[1]Activos Consolidados'!H45</f>
        <v>GUÍAS</v>
      </c>
      <c r="B46" s="21" t="str">
        <f>'[1]Activos Consolidados'!I45</f>
        <v>GUÍA DE GESTIÓN DE RIESGO GAP805</v>
      </c>
      <c r="C46" s="21" t="str">
        <f>'[1]Activos Consolidados'!K45</f>
        <v>CONTIENE LA METODOLOGÍA PARA EVOLUCIÓN DE IDENTIFICACIÓN, MEDICIÓN, CONTROL Y MONITOREO DE LOS RIESGOS.</v>
      </c>
      <c r="D46" s="22" t="str">
        <f>'[1]Activos Consolidados'!R45</f>
        <v>CASTELLANO</v>
      </c>
      <c r="E46" s="22" t="str">
        <f>'[1]Activos Consolidados'!S45</f>
        <v>ELECTRONICO/PAPEL</v>
      </c>
      <c r="F46" s="22" t="str">
        <f>'[1]Activos Consolidados'!U45</f>
        <v>PDF</v>
      </c>
      <c r="G46" s="21" t="str">
        <f>'[1]Activos Consolidados'!V45</f>
        <v>CATALOGO DOCUMENTAL</v>
      </c>
      <c r="H46" s="23" t="str">
        <f>'[1]Activos Consolidados'!W45</f>
        <v>SI</v>
      </c>
      <c r="I46" s="24" t="str">
        <f>'[1]Activos Consolidados'!AV42</f>
        <v>INFORMACIÓN PÚBLICA</v>
      </c>
    </row>
    <row r="47" spans="1:9" ht="76.5" x14ac:dyDescent="0.25">
      <c r="A47" s="20" t="str">
        <f>'[1]Activos Consolidados'!H46</f>
        <v>FORMATOS</v>
      </c>
      <c r="B47" s="21" t="str">
        <f>'[1]Activos Consolidados'!I46</f>
        <v>FAP801 SOLICITUD DE VINCULACIÓN</v>
      </c>
      <c r="C47" s="21" t="str">
        <f>'[1]Activos Consolidados'!K46</f>
        <v>EL DOCUMENTO CONSOLIDA LA INFORMACIÓN BÁSICA, FINANCIERA Y ACTIVIDAD ECONÓMICA DE LOS CLIENTES, FUNCIONARIOS, CONTRATISTAS Y TERCEROS DE LA ENTIDAD.</v>
      </c>
      <c r="D47" s="22" t="str">
        <f>'[1]Activos Consolidados'!R46</f>
        <v>CASTELLANO</v>
      </c>
      <c r="E47" s="22" t="str">
        <f>'[1]Activos Consolidados'!S46</f>
        <v>ELECTRONICO/PAPEL</v>
      </c>
      <c r="F47" s="22" t="str">
        <f>'[1]Activos Consolidados'!U46</f>
        <v xml:space="preserve">PAPEL Y BASE DE DATOS </v>
      </c>
      <c r="G47" s="21" t="str">
        <f>'[1]Activos Consolidados'!V46</f>
        <v xml:space="preserve">ARCHIVOS DE EXTRACCIÓN EN DISCOVERER </v>
      </c>
      <c r="H47" s="23" t="str">
        <f>'[1]Activos Consolidados'!W46</f>
        <v xml:space="preserve">NO </v>
      </c>
      <c r="I47" s="24" t="e">
        <f>'[1]Activos Consolidados'!#REF!</f>
        <v>#REF!</v>
      </c>
    </row>
    <row r="48" spans="1:9" ht="51" x14ac:dyDescent="0.25">
      <c r="A48" s="20" t="str">
        <f>'[1]Activos Consolidados'!H47</f>
        <v>APLICATIVOS</v>
      </c>
      <c r="B48" s="21" t="str">
        <f>'[1]Activos Consolidados'!I47</f>
        <v>APLICATIVO FORMATO SOLICITUD DE VINCULACIÓN</v>
      </c>
      <c r="C48" s="21" t="str">
        <f>'[1]Activos Consolidados'!K47</f>
        <v>GESTIONA ACCESOS Y CONSOLIDACIÓN DE INFORMACIÓN DE LAS VINCULACIONES Y ACTUALIZACIONES</v>
      </c>
      <c r="D48" s="22" t="str">
        <f>'[1]Activos Consolidados'!R47</f>
        <v>CASTELLANO</v>
      </c>
      <c r="E48" s="22" t="str">
        <f>'[1]Activos Consolidados'!S47</f>
        <v>ELECTRONICO/PAPEL</v>
      </c>
      <c r="F48" s="22" t="str">
        <f>'[1]Activos Consolidados'!U47</f>
        <v xml:space="preserve">PAPEL Y BASE DE DATOS </v>
      </c>
      <c r="G48" s="21" t="str">
        <f>'[1]Activos Consolidados'!V47</f>
        <v xml:space="preserve">ARCHIVOS DE EXTRACCIÓN EN DISCOVERER </v>
      </c>
      <c r="H48" s="23" t="str">
        <f>'[1]Activos Consolidados'!W47</f>
        <v xml:space="preserve">NO </v>
      </c>
      <c r="I48" s="24" t="e">
        <f>'[1]Activos Consolidados'!#REF!</f>
        <v>#REF!</v>
      </c>
    </row>
    <row r="49" spans="1:9" ht="25.5" x14ac:dyDescent="0.25">
      <c r="A49" s="20" t="str">
        <f>'[1]Activos Consolidados'!H48</f>
        <v>APLICATIVOS</v>
      </c>
      <c r="B49" s="21" t="str">
        <f>'[1]Activos Consolidados'!I48</f>
        <v>GRC (MÓDULO SARLAFT)</v>
      </c>
      <c r="C49" s="21" t="str">
        <f>'[1]Activos Consolidados'!K48</f>
        <v>GESTIONA LA DOCUMENTACIÓN DEL PERFIL DE RIESGOS</v>
      </c>
      <c r="D49" s="22" t="str">
        <f>'[1]Activos Consolidados'!R48</f>
        <v>CASTELLANO</v>
      </c>
      <c r="E49" s="22" t="str">
        <f>'[1]Activos Consolidados'!S48</f>
        <v>ELECTRONICO</v>
      </c>
      <c r="F49" s="22" t="str">
        <f>'[1]Activos Consolidados'!U48</f>
        <v xml:space="preserve">PAPEL Y BASE DE DATOS </v>
      </c>
      <c r="G49" s="21">
        <f>'[1]Activos Consolidados'!V48</f>
        <v>0</v>
      </c>
      <c r="H49" s="23" t="str">
        <f>'[1]Activos Consolidados'!W48</f>
        <v xml:space="preserve">NO </v>
      </c>
      <c r="I49" s="24" t="e">
        <f>'[1]Activos Consolidados'!#REF!</f>
        <v>#REF!</v>
      </c>
    </row>
    <row r="50" spans="1:9" ht="51" x14ac:dyDescent="0.25">
      <c r="A50" s="20" t="str">
        <f>'[1]Activos Consolidados'!H49</f>
        <v>BASES DE DATOS</v>
      </c>
      <c r="B50" s="21" t="str">
        <f>'[1]Activos Consolidados'!I49</f>
        <v>BASE DE DATOS DE VINCULACIONES Y ACTUALIZACIONES</v>
      </c>
      <c r="C50" s="21" t="str">
        <f>'[1]Activos Consolidados'!K49</f>
        <v>CONTIENE LA INFORMACIÓN DE LA EXTRACCIÓN DE LA INFORMACIÓN DEL FAP801 (VINCULACIONES Y ACTUALIZACIONES)</v>
      </c>
      <c r="D50" s="22" t="str">
        <f>'[1]Activos Consolidados'!R49</f>
        <v>CASTELLANO</v>
      </c>
      <c r="E50" s="22" t="str">
        <f>'[1]Activos Consolidados'!S49</f>
        <v>ELECTRONICO</v>
      </c>
      <c r="F50" s="22" t="str">
        <f>'[1]Activos Consolidados'!U49</f>
        <v>BASE DE DATOS</v>
      </c>
      <c r="G50" s="21" t="str">
        <f>'[1]Activos Consolidados'!V49</f>
        <v xml:space="preserve">ARCHIVOS DE EXTRACCIÓN EN DISCOVERER </v>
      </c>
      <c r="H50" s="23" t="str">
        <f>'[1]Activos Consolidados'!W49</f>
        <v>NO</v>
      </c>
      <c r="I50" s="24" t="e">
        <f>'[1]Activos Consolidados'!#REF!</f>
        <v>#REF!</v>
      </c>
    </row>
    <row r="51" spans="1:9" ht="38.25" x14ac:dyDescent="0.25">
      <c r="A51" s="20" t="str">
        <f>'[1]Activos Consolidados'!H50</f>
        <v>BASES DE DATOS</v>
      </c>
      <c r="B51" s="21" t="str">
        <f>'[1]Activos Consolidados'!I50</f>
        <v>BASE DE DATOS DE SEGMENTACIÓN</v>
      </c>
      <c r="C51" s="21" t="str">
        <f>'[1]Activos Consolidados'!K50</f>
        <v>CONTIENE LOS RESULTADOS DEL PROCESO DE SEGMENTACIÓN POR FACTIRES DE RIESGO</v>
      </c>
      <c r="D51" s="22" t="str">
        <f>'[1]Activos Consolidados'!R50</f>
        <v>CASTELLANO</v>
      </c>
      <c r="E51" s="22" t="str">
        <f>'[1]Activos Consolidados'!S50</f>
        <v>ELECTRONICO</v>
      </c>
      <c r="F51" s="22" t="str">
        <f>'[1]Activos Consolidados'!U50</f>
        <v>BASE DE DATOS</v>
      </c>
      <c r="G51" s="21" t="str">
        <f>'[1]Activos Consolidados'!V50</f>
        <v xml:space="preserve">ARCHIVOS DE EXTRACCIÓN EN DISCOVERER </v>
      </c>
      <c r="H51" s="23" t="str">
        <f>'[1]Activos Consolidados'!W50</f>
        <v>NO</v>
      </c>
      <c r="I51" s="24" t="str">
        <f>'[1]Activos Consolidados'!AV43</f>
        <v>INFORMACIÓN PÚBLICA</v>
      </c>
    </row>
    <row r="52" spans="1:9" ht="51" x14ac:dyDescent="0.25">
      <c r="A52" s="20" t="str">
        <f>'[1]Activos Consolidados'!H51</f>
        <v>REPORTES</v>
      </c>
      <c r="B52" s="21" t="str">
        <f>'[1]Activos Consolidados'!I51</f>
        <v>REPORTE DE OPERACIÓN INUSUAL Y/O SOSPECHOSA</v>
      </c>
      <c r="C52" s="21" t="str">
        <f>'[1]Activos Consolidados'!K51</f>
        <v>CONTIENE LAS CARPETAS DE ANÁLISIS DE REPORTES DE OPERACIONES INUSUALES O SOSPECHOSAS  DOCUMENTADAS</v>
      </c>
      <c r="D52" s="22" t="str">
        <f>'[1]Activos Consolidados'!R51</f>
        <v>CASTELLANO</v>
      </c>
      <c r="E52" s="22" t="str">
        <f>'[1]Activos Consolidados'!S51</f>
        <v>ELECTRONICO/PAPEL</v>
      </c>
      <c r="F52" s="22" t="str">
        <f>'[1]Activos Consolidados'!U51</f>
        <v>PDF, DOC, TIF, PPT, XLS</v>
      </c>
      <c r="G52" s="21" t="str">
        <f>'[1]Activos Consolidados'!V51</f>
        <v>ARCHIVO DE GESTIÓN DEL GRUPO SARLAFT</v>
      </c>
      <c r="H52" s="23" t="str">
        <f>'[1]Activos Consolidados'!W51</f>
        <v>NO APLICA</v>
      </c>
      <c r="I52" s="24" t="str">
        <f>'[1]Activos Consolidados'!AV44</f>
        <v>INFORMACIÓN PÚBLICA</v>
      </c>
    </row>
    <row r="53" spans="1:9" ht="76.5" x14ac:dyDescent="0.25">
      <c r="A53" s="20" t="str">
        <f>'[1]Activos Consolidados'!H52</f>
        <v>PLANES</v>
      </c>
      <c r="B53" s="21" t="str">
        <f>'[1]Activos Consolidados'!I52</f>
        <v>PLAN DE CAPACITACION DE GESTIÓN DE RIESGOS DE LAVADO DE ACTIVOS Y DE FINANCIACIÓN DEL TERRRORISMO</v>
      </c>
      <c r="C53" s="21" t="str">
        <f>'[1]Activos Consolidados'!K52</f>
        <v>CONTIENE LA PROGRAMACIÓN DE LAS CAPACITACIONES A REALIZAR DURANTE LA VIGENCIA EN RELACIÓN CON SARLAFT.</v>
      </c>
      <c r="D53" s="22" t="str">
        <f>'[1]Activos Consolidados'!R52</f>
        <v>CASTELLANO</v>
      </c>
      <c r="E53" s="22" t="str">
        <f>'[1]Activos Consolidados'!S52</f>
        <v>ELECTRONICO/PAPEL</v>
      </c>
      <c r="F53" s="22" t="str">
        <f>'[1]Activos Consolidados'!U52</f>
        <v>PDF, DOC, TIF, PPT, XLS</v>
      </c>
      <c r="G53" s="21" t="str">
        <f>'[1]Activos Consolidados'!V52</f>
        <v>ORFEO, CATALOGO DOCUMENTAL</v>
      </c>
      <c r="H53" s="23" t="str">
        <f>'[1]Activos Consolidados'!W52</f>
        <v>NO APLICA</v>
      </c>
      <c r="I53" s="24" t="e">
        <f>'[1]Activos Consolidados'!#REF!</f>
        <v>#REF!</v>
      </c>
    </row>
    <row r="54" spans="1:9" ht="76.5" x14ac:dyDescent="0.25">
      <c r="A54" s="20" t="str">
        <f>'[1]Activos Consolidados'!H53</f>
        <v>PLANES</v>
      </c>
      <c r="B54" s="21" t="str">
        <f>'[1]Activos Consolidados'!I53</f>
        <v>PLAN DE AVTIVIDADES PARA LA GESTIÓN DE RIESGOS DE LAVADO DE ACTIVOS Y DE FINANCIACIÓN DEL TERRRORISMO</v>
      </c>
      <c r="C54" s="21" t="str">
        <f>'[1]Activos Consolidados'!K53</f>
        <v>TIENE EL CRONOGRAMA DE ACTIVIDADES A DESARROLLAR DURANTE LA VIGENCIA (ANUAL)</v>
      </c>
      <c r="D54" s="22" t="str">
        <f>'[1]Activos Consolidados'!R53</f>
        <v>CASTELLANO</v>
      </c>
      <c r="E54" s="22" t="str">
        <f>'[1]Activos Consolidados'!S53</f>
        <v>ELECTRONICO/PAPEL</v>
      </c>
      <c r="F54" s="22" t="str">
        <f>'[1]Activos Consolidados'!U53</f>
        <v>PDF, DOC, TIF, PPT, XLS</v>
      </c>
      <c r="G54" s="21" t="str">
        <f>'[1]Activos Consolidados'!V53</f>
        <v>ORFEO, CATALOGO DOCUMENTAL</v>
      </c>
      <c r="H54" s="23" t="str">
        <f>'[1]Activos Consolidados'!W53</f>
        <v>NO APLICA</v>
      </c>
      <c r="I54" s="24" t="str">
        <f>'[1]Activos Consolidados'!AV52</f>
        <v>INFORMACIÓN PÚBLICA</v>
      </c>
    </row>
    <row r="55" spans="1:9" ht="102" x14ac:dyDescent="0.25">
      <c r="A55" s="20" t="str">
        <f>'[1]Activos Consolidados'!H54</f>
        <v>ACTAS</v>
      </c>
      <c r="B55" s="21" t="str">
        <f>'[1]Activos Consolidados'!I54</f>
        <v>ACTAS DE COMITÉ DE SEGUIMIENTO Y CASTIGO DE ACTIVOS</v>
      </c>
      <c r="C55" s="21" t="str">
        <f>'[1]Activos Consolidados'!K54</f>
        <v>CONTIENE EL SEGUIMIENTO DE LOS PLANES DE  RECUPERACIÓN ASOCIADOS A LA UTILIZACIÓN DE RECURSOS DE CONTINGENCIAS Y EL SEGUIMIENTO AL CASTIGO DE ACTIVOS DERIVADOS DE CUENTAS POR COBRAR ASOCIADOS A RECURSOS DE CONTINGENCIA.</v>
      </c>
      <c r="D55" s="22" t="str">
        <f>'[1]Activos Consolidados'!R54</f>
        <v>CASTELLANO</v>
      </c>
      <c r="E55" s="22" t="str">
        <f>'[1]Activos Consolidados'!S54</f>
        <v>ELECTRONICO/PAPEL</v>
      </c>
      <c r="F55" s="22" t="str">
        <f>'[1]Activos Consolidados'!U54</f>
        <v>PDF, ODT</v>
      </c>
      <c r="G55" s="21" t="str">
        <f>'[1]Activos Consolidados'!V54</f>
        <v>ORFEO</v>
      </c>
      <c r="H55" s="23" t="str">
        <f>'[1]Activos Consolidados'!W54</f>
        <v>NO APLICA</v>
      </c>
      <c r="I55" s="24" t="str">
        <f>'[1]Activos Consolidados'!AV53</f>
        <v>INFORMACIÓN PÚBLICA</v>
      </c>
    </row>
    <row r="56" spans="1:9" ht="51" x14ac:dyDescent="0.25">
      <c r="A56" s="20" t="str">
        <f>'[1]Activos Consolidados'!H55</f>
        <v xml:space="preserve">ANALISIS </v>
      </c>
      <c r="B56" s="21" t="str">
        <f>'[1]Activos Consolidados'!I55</f>
        <v>ANALISIS DE MERCADOS</v>
      </c>
      <c r="C56" s="21" t="str">
        <f>'[1]Activos Consolidados'!K55</f>
        <v>SEGUIMIENTO AL MERCADO DE VALORES, INDICADORES ECONÓMICOS, NOTICIAS RELEVANTES ECONÓMICAS.</v>
      </c>
      <c r="D56" s="22" t="str">
        <f>'[1]Activos Consolidados'!R55</f>
        <v>CASTELLANO</v>
      </c>
      <c r="E56" s="22" t="str">
        <f>'[1]Activos Consolidados'!S55</f>
        <v>ELECTRONICO</v>
      </c>
      <c r="F56" s="22" t="str">
        <f>'[1]Activos Consolidados'!U55</f>
        <v>PDF, DOC, XLS</v>
      </c>
      <c r="G56" s="21" t="str">
        <f>'[1]Activos Consolidados'!V55</f>
        <v>NO APLICA</v>
      </c>
      <c r="H56" s="23" t="str">
        <f>'[1]Activos Consolidados'!W55</f>
        <v>NO APLICA</v>
      </c>
      <c r="I56" s="24" t="str">
        <f>'[1]Activos Consolidados'!AV54</f>
        <v>INFORMACIÓN PÚBLICA RESERVADA</v>
      </c>
    </row>
    <row r="57" spans="1:9" ht="38.25" x14ac:dyDescent="0.25">
      <c r="A57" s="20" t="str">
        <f>'[1]Activos Consolidados'!H56</f>
        <v>INFORMES</v>
      </c>
      <c r="B57" s="21" t="str">
        <f>'[1]Activos Consolidados'!I56</f>
        <v>INFORME A ENTES DE CONTROL Y VIGILANCIA</v>
      </c>
      <c r="C57" s="21" t="str">
        <f>'[1]Activos Consolidados'!K56</f>
        <v>ATENCIÓN A REQUERIMIENTOS PRESENTADOS POR ENTES DE VIGILANCIA Y CONTROL.</v>
      </c>
      <c r="D57" s="22" t="str">
        <f>'[1]Activos Consolidados'!R56</f>
        <v>CASTELLANO</v>
      </c>
      <c r="E57" s="22" t="str">
        <f>'[1]Activos Consolidados'!S56</f>
        <v>ELECTRONICO/PAPEL</v>
      </c>
      <c r="F57" s="22" t="str">
        <f>'[1]Activos Consolidados'!U56</f>
        <v>PDF, DOC, TIF, XLS</v>
      </c>
      <c r="G57" s="21" t="str">
        <f>'[1]Activos Consolidados'!V56</f>
        <v>ORFEO</v>
      </c>
      <c r="H57" s="23" t="str">
        <f>'[1]Activos Consolidados'!W56</f>
        <v>NO APLICA</v>
      </c>
      <c r="I57" s="24" t="str">
        <f>'[1]Activos Consolidados'!AV55</f>
        <v>INFORMACIÓN PÚBLICA</v>
      </c>
    </row>
    <row r="58" spans="1:9" ht="38.25" x14ac:dyDescent="0.25">
      <c r="A58" s="20" t="str">
        <f>'[1]Activos Consolidados'!H57</f>
        <v>INFORMES</v>
      </c>
      <c r="B58" s="21" t="str">
        <f>'[1]Activos Consolidados'!I57</f>
        <v>INFORMES DE ASIGNACIÓN DE CUPOS DE INVERSIÓN</v>
      </c>
      <c r="C58" s="21" t="str">
        <f>'[1]Activos Consolidados'!K57</f>
        <v>SEGUIMIENTO A LA UTILIZACIÓN DE CUPOS DE EMISOR Y CONTRAPARTE</v>
      </c>
      <c r="D58" s="22" t="str">
        <f>'[1]Activos Consolidados'!R57</f>
        <v>CASTELLANO</v>
      </c>
      <c r="E58" s="22" t="str">
        <f>'[1]Activos Consolidados'!S57</f>
        <v>ELECTRONICO/PAPEL</v>
      </c>
      <c r="F58" s="22" t="str">
        <f>'[1]Activos Consolidados'!U57</f>
        <v>PDF, DOC, TIF, XLS</v>
      </c>
      <c r="G58" s="21" t="str">
        <f>'[1]Activos Consolidados'!V57</f>
        <v>ORFEO</v>
      </c>
      <c r="H58" s="23" t="str">
        <f>'[1]Activos Consolidados'!W57</f>
        <v>NO APLICA</v>
      </c>
      <c r="I58" s="24" t="str">
        <f>'[1]Activos Consolidados'!AV56</f>
        <v>INFORMACIÓN PÚBLICA CLASIFICADA</v>
      </c>
    </row>
    <row r="59" spans="1:9" ht="114.75" x14ac:dyDescent="0.25">
      <c r="A59" s="20" t="str">
        <f>'[1]Activos Consolidados'!H58</f>
        <v>INFORMES</v>
      </c>
      <c r="B59" s="21" t="str">
        <f>'[1]Activos Consolidados'!I58</f>
        <v>INFORMES DE PERFIL DE RIESGO OPERATIVO (ASPECTOS RELEVANTES DEL SARO)</v>
      </c>
      <c r="C59" s="21" t="str">
        <f>'[1]Activos Consolidados'!K58</f>
        <v>ES INFORME PRESENTADO A LA ALTA DIRECCIÓN (COMITÉ INTEGRAL DE RIESGOS, COMITÉ DE AUDITORÍA Y JUNTA DIRECTIVA). CONTIENE EVENTOS MATERIALIZADOS, MONITOREO, INDICADORES, CICLO SARO Y PERFILES DE RIESGO. ESTE INFORME TIENE UNA PERIODICIDAD SEMESTRAL.</v>
      </c>
      <c r="D59" s="22" t="str">
        <f>'[1]Activos Consolidados'!R58</f>
        <v>CASTELLANO</v>
      </c>
      <c r="E59" s="22" t="str">
        <f>'[1]Activos Consolidados'!S58</f>
        <v>ELECTRONICO</v>
      </c>
      <c r="F59" s="22" t="str">
        <f>'[1]Activos Consolidados'!U58</f>
        <v>PDF, DOC, TIF, XLS</v>
      </c>
      <c r="G59" s="21" t="str">
        <f>'[1]Activos Consolidados'!V58</f>
        <v xml:space="preserve"> CATALOGO DOCUMENTAL</v>
      </c>
      <c r="H59" s="23" t="str">
        <f>'[1]Activos Consolidados'!W58</f>
        <v>NO APLICA</v>
      </c>
      <c r="I59" s="24" t="str">
        <f>'[1]Activos Consolidados'!AV57</f>
        <v>INFORMACIÓN PÚBLICA CLASIFICADA</v>
      </c>
    </row>
    <row r="60" spans="1:9" ht="63.75" x14ac:dyDescent="0.25">
      <c r="A60" s="20" t="str">
        <f>'[1]Activos Consolidados'!H59</f>
        <v>MANUALES</v>
      </c>
      <c r="B60" s="21" t="str">
        <f>'[1]Activos Consolidados'!I59</f>
        <v>MANUAL DE CONTINUIDAD DEL NEGOCIO</v>
      </c>
      <c r="C60" s="21" t="str">
        <f>'[1]Activos Consolidados'!K59</f>
        <v>CONTIENE POLITICAS Y LINEAMIENTOS RELACIONADOS CON EL PLAN DE CONTINUIDAD DEL NEGOCIO, LOS MECANISMOS Y ESTRATEGIAS ANTE EVENTUALES CONTINGENCIAS</v>
      </c>
      <c r="D60" s="22" t="str">
        <f>'[1]Activos Consolidados'!R59</f>
        <v>CASTELLANO</v>
      </c>
      <c r="E60" s="22" t="str">
        <f>'[1]Activos Consolidados'!S59</f>
        <v>ELECTRONICO</v>
      </c>
      <c r="F60" s="22" t="str">
        <f>'[1]Activos Consolidados'!U59</f>
        <v>DOC</v>
      </c>
      <c r="G60" s="21" t="str">
        <f>'[1]Activos Consolidados'!V59</f>
        <v>CATALOGO DOCUMENTAL</v>
      </c>
      <c r="H60" s="23" t="str">
        <f>'[1]Activos Consolidados'!W59</f>
        <v>NO APLICA</v>
      </c>
      <c r="I60" s="24" t="str">
        <f>'[1]Activos Consolidados'!AV58</f>
        <v>INFORMACIÓN PÚBLICA CLASIFICADA</v>
      </c>
    </row>
    <row r="61" spans="1:9" ht="51" x14ac:dyDescent="0.25">
      <c r="A61" s="20" t="str">
        <f>'[1]Activos Consolidados'!H60</f>
        <v>INSTRUMENTOS FINANCIEROS</v>
      </c>
      <c r="B61" s="21" t="str">
        <f>'[1]Activos Consolidados'!I60</f>
        <v>METODOLOGIA DE VALORACIÓN DE INSTRUMENTOS FINACIEROS</v>
      </c>
      <c r="C61" s="21" t="str">
        <f>'[1]Activos Consolidados'!K60</f>
        <v>CONTROL Y MONITOREO A LA VALORACIÓN DE LOS INSTRUMENTOS FINANCIEROS QUE HACEN PARTE DEL PORTAFOLIO DE INVERSIONES.</v>
      </c>
      <c r="D61" s="22" t="str">
        <f>'[1]Activos Consolidados'!R60</f>
        <v>CASTELLANO</v>
      </c>
      <c r="E61" s="22" t="str">
        <f>'[1]Activos Consolidados'!S60</f>
        <v>ELECTRONICO/PAPEL</v>
      </c>
      <c r="F61" s="22" t="str">
        <f>'[1]Activos Consolidados'!U60</f>
        <v>PDF, DOC, TIF, XLS</v>
      </c>
      <c r="G61" s="21" t="str">
        <f>'[1]Activos Consolidados'!V60</f>
        <v>ORFEO, CATALOGO DOCUMENTAL</v>
      </c>
      <c r="H61" s="23" t="str">
        <f>'[1]Activos Consolidados'!W60</f>
        <v>NO APLICA</v>
      </c>
      <c r="I61" s="24" t="str">
        <f>'[1]Activos Consolidados'!AV59</f>
        <v>INFORMACIÓN PÚBLICA</v>
      </c>
    </row>
    <row r="62" spans="1:9" ht="51" x14ac:dyDescent="0.25">
      <c r="A62" s="20" t="str">
        <f>'[1]Activos Consolidados'!H61</f>
        <v>INVENTARIOS DOCUMENTALES ARCHIVOS DE GESTION</v>
      </c>
      <c r="B62" s="21" t="str">
        <f>'[1]Activos Consolidados'!I61</f>
        <v>INVENTARIOS DOCUMENTALES ARCHIVOS DE GESTION</v>
      </c>
      <c r="C62" s="21" t="str">
        <f>'[1]Activos Consolidados'!K61</f>
        <v>CONTIENE LA RELACIÓN DE EXPEDIENTES FISICOS A CARGO DEL GRUPO DE PLANEACIÓN Y GESTIÓN DE RIESGOS</v>
      </c>
      <c r="D62" s="22" t="str">
        <f>'[1]Activos Consolidados'!R61</f>
        <v>CASTELLANO</v>
      </c>
      <c r="E62" s="22" t="str">
        <f>'[1]Activos Consolidados'!S61</f>
        <v>ELECTRONICO/PAPEL</v>
      </c>
      <c r="F62" s="22" t="str">
        <f>'[1]Activos Consolidados'!U61</f>
        <v>PDF, DOC</v>
      </c>
      <c r="G62" s="21" t="str">
        <f>'[1]Activos Consolidados'!V61</f>
        <v>N/A</v>
      </c>
      <c r="H62" s="23" t="str">
        <f>'[1]Activos Consolidados'!W61</f>
        <v>NO APLICA</v>
      </c>
      <c r="I62" s="24" t="str">
        <f>'[1]Activos Consolidados'!AV60</f>
        <v>INFORMACIÓN PÚBLICA</v>
      </c>
    </row>
    <row r="63" spans="1:9" ht="38.25" x14ac:dyDescent="0.25">
      <c r="A63" s="20" t="str">
        <f>'[1]Activos Consolidados'!H62</f>
        <v>MATRIZ DE RIESGOS OPERATIVOS</v>
      </c>
      <c r="B63" s="21" t="str">
        <f>'[1]Activos Consolidados'!I62</f>
        <v>MATRIZ DE RIESGOS OPERATIVOS Y DE CORRUPCIÓN</v>
      </c>
      <c r="C63" s="21" t="str">
        <f>'[1]Activos Consolidados'!K62</f>
        <v>CONTIENE LOS RIESGOS, PERFILES Y CONTROLES DE LOS PROCESOS DE LA ENTIDAD.</v>
      </c>
      <c r="D63" s="22" t="str">
        <f>'[1]Activos Consolidados'!R62</f>
        <v>CASTELLANO</v>
      </c>
      <c r="E63" s="22" t="str">
        <f>'[1]Activos Consolidados'!S62</f>
        <v>ELECTRONICO</v>
      </c>
      <c r="F63" s="22" t="str">
        <f>'[1]Activos Consolidados'!U62</f>
        <v>PDF, DOC, TIF, XLS</v>
      </c>
      <c r="G63" s="21" t="str">
        <f>'[1]Activos Consolidados'!V62</f>
        <v>ERA, CATALOGO DOCUMENTAL</v>
      </c>
      <c r="H63" s="23" t="str">
        <f>'[1]Activos Consolidados'!W62</f>
        <v>https://www.enterritorio.gov.co/CatalogoDocumental/procesos/subversion/index.html</v>
      </c>
      <c r="I63" s="24" t="str">
        <f>'[1]Activos Consolidados'!AV61</f>
        <v>INFORMACIÓN PÚBLICA</v>
      </c>
    </row>
    <row r="64" spans="1:9" ht="76.5" x14ac:dyDescent="0.25">
      <c r="A64" s="20" t="str">
        <f>'[1]Activos Consolidados'!H63</f>
        <v>PLANES</v>
      </c>
      <c r="B64" s="21" t="str">
        <f>'[1]Activos Consolidados'!I63</f>
        <v>PLAN DE ACCION DE RIESGO OPERATIVO Y CORRUPCIÓN</v>
      </c>
      <c r="C64" s="21" t="str">
        <f>'[1]Activos Consolidados'!K63</f>
        <v>CONTIENE LOS PLANES DE TRATAMIENTO DE PROCESOS, EVENTOS REITERATIVOS, CONTROLES E INDICADORES CRÍTICOS, SEGÚN REQUERIMIENTO POR PLANEACIÓN Y GESTIÓN DE RIESGOS.</v>
      </c>
      <c r="D64" s="22" t="str">
        <f>'[1]Activos Consolidados'!R63</f>
        <v>CASTELLANO</v>
      </c>
      <c r="E64" s="22" t="str">
        <f>'[1]Activos Consolidados'!S63</f>
        <v>ELECTRONICO/PAPEL</v>
      </c>
      <c r="F64" s="22" t="str">
        <f>'[1]Activos Consolidados'!U63</f>
        <v>PDF, DOC, TIF, XLS</v>
      </c>
      <c r="G64" s="21" t="str">
        <f>'[1]Activos Consolidados'!V63</f>
        <v>ORFEO,PAGINA WEB, CATALOGO DOCUMENTAL</v>
      </c>
      <c r="H64" s="23" t="str">
        <f>'[1]Activos Consolidados'!W63</f>
        <v>https://www.enterritorio.gov.co/CatalogoDocumental/procesos/subversion/index.html</v>
      </c>
      <c r="I64" s="24" t="str">
        <f>'[1]Activos Consolidados'!AV62</f>
        <v>INFORMACIÓN PÚBLICA CLASIFICADA</v>
      </c>
    </row>
    <row r="65" spans="1:9" ht="38.25" x14ac:dyDescent="0.25">
      <c r="A65" s="20" t="str">
        <f>'[1]Activos Consolidados'!H64</f>
        <v>PLANES</v>
      </c>
      <c r="B65" s="21" t="str">
        <f>'[1]Activos Consolidados'!I64</f>
        <v>PLAN DE CONTINUIDAD DEL NEGOCIO.</v>
      </c>
      <c r="C65" s="21" t="str">
        <f>'[1]Activos Consolidados'!K64</f>
        <v>CRONOGRAMA DEL PLAN DE ACTIVIDADES A REALIZAR PARA LA CONTINUIDAD DEL NEGOCIO (ANUAL)</v>
      </c>
      <c r="D65" s="22" t="str">
        <f>'[1]Activos Consolidados'!R64</f>
        <v>CASTELLANO</v>
      </c>
      <c r="E65" s="22" t="str">
        <f>'[1]Activos Consolidados'!S64</f>
        <v>ELECTRONICO</v>
      </c>
      <c r="F65" s="22" t="str">
        <f>'[1]Activos Consolidados'!U64</f>
        <v>PDF, XLS</v>
      </c>
      <c r="G65" s="21" t="str">
        <f>'[1]Activos Consolidados'!V64</f>
        <v>NO APLICA</v>
      </c>
      <c r="H65" s="23" t="str">
        <f>'[1]Activos Consolidados'!W64</f>
        <v>NO APLICA</v>
      </c>
      <c r="I65" s="24" t="str">
        <f>'[1]Activos Consolidados'!AV63</f>
        <v>INFORMACIÓN PÚBLICA</v>
      </c>
    </row>
    <row r="66" spans="1:9" ht="38.25" x14ac:dyDescent="0.25">
      <c r="A66" s="20" t="str">
        <f>'[1]Activos Consolidados'!H65</f>
        <v>MANUALES</v>
      </c>
      <c r="B66" s="21" t="str">
        <f>'[1]Activos Consolidados'!I65</f>
        <v>MANUAL DE GESTIÓN DE RIESGOS FINANCIEROS</v>
      </c>
      <c r="C66" s="21" t="str">
        <f>'[1]Activos Consolidados'!K65</f>
        <v>CONTIENE POLITICAS Y LINEAMIENTOS RELACIONADOS CON RIESGO FINANCIERO</v>
      </c>
      <c r="D66" s="22" t="str">
        <f>'[1]Activos Consolidados'!R65</f>
        <v>CASTELLANO</v>
      </c>
      <c r="E66" s="22" t="str">
        <f>'[1]Activos Consolidados'!S65</f>
        <v>ELECTRONICO/PAPEL</v>
      </c>
      <c r="F66" s="22" t="str">
        <f>'[1]Activos Consolidados'!U65</f>
        <v>PDF, DOC</v>
      </c>
      <c r="G66" s="21" t="str">
        <f>'[1]Activos Consolidados'!V65</f>
        <v>ORFEO</v>
      </c>
      <c r="H66" s="23" t="str">
        <f>'[1]Activos Consolidados'!W65</f>
        <v>SI</v>
      </c>
      <c r="I66" s="24" t="str">
        <f>'[1]Activos Consolidados'!AV64</f>
        <v>INFORMACIÓN PÚBLICA</v>
      </c>
    </row>
    <row r="67" spans="1:9" ht="51" x14ac:dyDescent="0.25">
      <c r="A67" s="20" t="str">
        <f>'[1]Activos Consolidados'!H66</f>
        <v>MANUALES</v>
      </c>
      <c r="B67" s="21" t="str">
        <f>'[1]Activos Consolidados'!I66</f>
        <v>MANUAL DE GESTIÓN DE RIESGO CREDITICIO DE TRABAJADORES OFICIALES</v>
      </c>
      <c r="C67" s="21" t="str">
        <f>'[1]Activos Consolidados'!K66</f>
        <v>CONTIENE POLITICAS Y LINEAMIENTOS RELACIONADOS CON RIESGO CREDITICIO DE TRABAJADORES OFICIALES</v>
      </c>
      <c r="D67" s="22" t="str">
        <f>'[1]Activos Consolidados'!R66</f>
        <v>CASTELLANO</v>
      </c>
      <c r="E67" s="22" t="str">
        <f>'[1]Activos Consolidados'!S66</f>
        <v>PAPEL</v>
      </c>
      <c r="F67" s="22" t="str">
        <f>'[1]Activos Consolidados'!U66</f>
        <v>PDF, DOC</v>
      </c>
      <c r="G67" s="21" t="str">
        <f>'[1]Activos Consolidados'!V66</f>
        <v>ORFEO</v>
      </c>
      <c r="H67" s="23" t="str">
        <f>'[1]Activos Consolidados'!W66</f>
        <v>SI</v>
      </c>
      <c r="I67" s="24" t="str">
        <f>'[1]Activos Consolidados'!AV65</f>
        <v>INFORMACIÓN PÚBLICA CLASIFICADA</v>
      </c>
    </row>
    <row r="68" spans="1:9" ht="38.25" x14ac:dyDescent="0.25">
      <c r="A68" s="20" t="str">
        <f>'[1]Activos Consolidados'!H67</f>
        <v>REPORTES</v>
      </c>
      <c r="B68" s="21" t="str">
        <f>'[1]Activos Consolidados'!I67</f>
        <v>REPORTES DEL SISTEMA DE ADMINISTRACIÓN DE RIESGOS</v>
      </c>
      <c r="C68" s="21" t="str">
        <f>'[1]Activos Consolidados'!K67</f>
        <v>CONTIENE PERFILES DE RIESGOS POR CONVENIOS, PROCESOS, EVENTOS DE RIESGO MATERIALIZADO.</v>
      </c>
      <c r="D68" s="22" t="str">
        <f>'[1]Activos Consolidados'!R67</f>
        <v>CASTELLANO</v>
      </c>
      <c r="E68" s="22" t="str">
        <f>'[1]Activos Consolidados'!S67</f>
        <v>ELECTRONICO</v>
      </c>
      <c r="F68" s="22" t="str">
        <f>'[1]Activos Consolidados'!U67</f>
        <v>PDF, DOC, TIF, XLS</v>
      </c>
      <c r="G68" s="21" t="str">
        <f>'[1]Activos Consolidados'!V67</f>
        <v>ERA</v>
      </c>
      <c r="H68" s="23" t="str">
        <f>'[1]Activos Consolidados'!W67</f>
        <v>NO APLICA</v>
      </c>
      <c r="I68" s="24" t="str">
        <f>'[1]Activos Consolidados'!AV66</f>
        <v>INFORMACIÓN PÚBLICA CLASIFICADA</v>
      </c>
    </row>
    <row r="69" spans="1:9" ht="63.75" x14ac:dyDescent="0.25">
      <c r="A69" s="20" t="str">
        <f>'[1]Activos Consolidados'!H68</f>
        <v>ACTAS</v>
      </c>
      <c r="B69" s="21" t="str">
        <f>'[1]Activos Consolidados'!I68</f>
        <v>ACTAS DE COMITÉ INSTITUCIONAL DE GESTIÓN Y DESEMPEÑO</v>
      </c>
      <c r="C69" s="21" t="str">
        <f>'[1]Activos Consolidados'!K68</f>
        <v>CONTIENE TODAS LAS DECISIONES TOMADAS EN LOS COMITÉS INSTITUCIONALES DE GESTIÓN Y DESEMPEÑO, ASÍ COMO LAS PRESENTACIONES.</v>
      </c>
      <c r="D69" s="22" t="str">
        <f>'[1]Activos Consolidados'!R68</f>
        <v>CASTELLANO</v>
      </c>
      <c r="E69" s="22" t="str">
        <f>'[1]Activos Consolidados'!S68</f>
        <v>ELECTRONICO/PAPEL</v>
      </c>
      <c r="F69" s="22" t="str">
        <f>'[1]Activos Consolidados'!U68</f>
        <v>PDF, DOC, ODT</v>
      </c>
      <c r="G69" s="21" t="str">
        <f>'[1]Activos Consolidados'!V68</f>
        <v>ORFEO</v>
      </c>
      <c r="H69" s="23" t="str">
        <f>'[1]Activos Consolidados'!W68</f>
        <v>NO APLICA</v>
      </c>
      <c r="I69" s="24" t="str">
        <f>'[1]Activos Consolidados'!AV67</f>
        <v>INFORMACIÓN PÚBLICA CLASIFICADA</v>
      </c>
    </row>
    <row r="70" spans="1:9" ht="25.5" x14ac:dyDescent="0.25">
      <c r="A70" s="20" t="str">
        <f>'[1]Activos Consolidados'!H69</f>
        <v>DERECHOS DE PETICION</v>
      </c>
      <c r="B70" s="21" t="str">
        <f>'[1]Activos Consolidados'!I69</f>
        <v>DERECHOS DE PETICION</v>
      </c>
      <c r="C70" s="21" t="str">
        <f>'[1]Activos Consolidados'!K69</f>
        <v>RESPUESTAS A DERECHOS DE PETICIÓN</v>
      </c>
      <c r="D70" s="22" t="str">
        <f>'[1]Activos Consolidados'!R69</f>
        <v>CASTELLANO</v>
      </c>
      <c r="E70" s="22" t="str">
        <f>'[1]Activos Consolidados'!S69</f>
        <v>ELECTRONICO/PAPEL</v>
      </c>
      <c r="F70" s="22" t="str">
        <f>'[1]Activos Consolidados'!U69</f>
        <v>PDF, TIF</v>
      </c>
      <c r="G70" s="21" t="str">
        <f>'[1]Activos Consolidados'!V69</f>
        <v>ORFEO</v>
      </c>
      <c r="H70" s="23" t="str">
        <f>'[1]Activos Consolidados'!W69</f>
        <v>NO APLICA</v>
      </c>
      <c r="I70" s="24" t="str">
        <f>'[1]Activos Consolidados'!AV68</f>
        <v>INFORMACIÓN PÚBLICA</v>
      </c>
    </row>
    <row r="71" spans="1:9" ht="51" x14ac:dyDescent="0.25">
      <c r="A71" s="20" t="str">
        <f>'[1]Activos Consolidados'!H70</f>
        <v>DIAGNOSTICO DEL CONTEXTO ENTORNO INTERNO Y EXTERNO</v>
      </c>
      <c r="B71" s="21" t="str">
        <f>'[1]Activos Consolidados'!I70</f>
        <v>DIAGNOSTICO DEL CONTEXTO ENTORNO INTERNO Y EXTERNO</v>
      </c>
      <c r="C71" s="21" t="str">
        <f>'[1]Activos Consolidados'!K70</f>
        <v>ES UNA MATRIZ QUE DE HACE EL ANÁLISIS DE LAS SITUACIONES EXTERNAS E INTERNAS QUE ESTÁN RELACIONADAS CON LA ENTIDAD.</v>
      </c>
      <c r="D71" s="22" t="str">
        <f>'[1]Activos Consolidados'!R70</f>
        <v>CASTELLANO</v>
      </c>
      <c r="E71" s="22" t="str">
        <f>'[1]Activos Consolidados'!S70</f>
        <v>ELECTRONICO/PAPEL</v>
      </c>
      <c r="F71" s="22" t="str">
        <f>'[1]Activos Consolidados'!U70</f>
        <v>PDF, DOC, TIF, XLS</v>
      </c>
      <c r="G71" s="21" t="str">
        <f>'[1]Activos Consolidados'!V70</f>
        <v>ORFEO</v>
      </c>
      <c r="H71" s="23" t="str">
        <f>'[1]Activos Consolidados'!W70</f>
        <v>NO APLICA</v>
      </c>
      <c r="I71" s="24" t="str">
        <f>'[1]Activos Consolidados'!AV69</f>
        <v>INFORMACIÓN PÚBLICA CLASIFICADA</v>
      </c>
    </row>
    <row r="72" spans="1:9" ht="38.25" x14ac:dyDescent="0.25">
      <c r="A72" s="20" t="str">
        <f>'[1]Activos Consolidados'!H71</f>
        <v>INDICADORES DE GESTION</v>
      </c>
      <c r="B72" s="21" t="str">
        <f>'[1]Activos Consolidados'!I71</f>
        <v>INDICADORES DE GESTION</v>
      </c>
      <c r="C72" s="21" t="str">
        <f>'[1]Activos Consolidados'!K71</f>
        <v>CONTIENE LA MEDICIÓN DE LOS CUATRO INDICADORES DE DIRECCIONAMIENTO ESTRATÉGICO.</v>
      </c>
      <c r="D72" s="22" t="str">
        <f>'[1]Activos Consolidados'!R71</f>
        <v>CASTELLANO</v>
      </c>
      <c r="E72" s="22" t="str">
        <f>'[1]Activos Consolidados'!S71</f>
        <v>ELECTRONICO/PAPEL</v>
      </c>
      <c r="F72" s="22" t="str">
        <f>'[1]Activos Consolidados'!U71</f>
        <v>PDF, DOC, TIF, XLS</v>
      </c>
      <c r="G72" s="21" t="str">
        <f>'[1]Activos Consolidados'!V71</f>
        <v>ORFEO, CATALOGO DOCUMENTAL</v>
      </c>
      <c r="H72" s="23" t="str">
        <f>'[1]Activos Consolidados'!W71</f>
        <v>NO APLICA</v>
      </c>
      <c r="I72" s="24" t="str">
        <f>'[1]Activos Consolidados'!AV70</f>
        <v>INFORMACIÓN PÚBLICA</v>
      </c>
    </row>
    <row r="73" spans="1:9" ht="51" x14ac:dyDescent="0.25">
      <c r="A73" s="20" t="str">
        <f>'[1]Activos Consolidados'!H72</f>
        <v>INFORMES</v>
      </c>
      <c r="B73" s="21" t="str">
        <f>'[1]Activos Consolidados'!I72</f>
        <v>INFORMES A OTROS ENTES U ORGANISMOS EXTERNOS</v>
      </c>
      <c r="C73" s="21" t="str">
        <f>'[1]Activos Consolidados'!K72</f>
        <v>CON INFORMES AUE SE PRESENTAN A: CONGRESO, DNP, PRESIDENCIA, DE GESTIÓN, RENDICIÓN DE CUENTAS, MINHACIENDA.</v>
      </c>
      <c r="D73" s="22" t="str">
        <f>'[1]Activos Consolidados'!R72</f>
        <v>CASTELLANO</v>
      </c>
      <c r="E73" s="22" t="str">
        <f>'[1]Activos Consolidados'!S72</f>
        <v>ELECTRONICO/PAPEL</v>
      </c>
      <c r="F73" s="22" t="str">
        <f>'[1]Activos Consolidados'!U72</f>
        <v>PDF, DOC, TIF, XLS</v>
      </c>
      <c r="G73" s="21" t="str">
        <f>'[1]Activos Consolidados'!V72</f>
        <v>ORFEO</v>
      </c>
      <c r="H73" s="23" t="str">
        <f>'[1]Activos Consolidados'!W72</f>
        <v>NO APLICA</v>
      </c>
      <c r="I73" s="24" t="str">
        <f>'[1]Activos Consolidados'!AV71</f>
        <v>INFORMACIÓN PÚBLICA</v>
      </c>
    </row>
    <row r="74" spans="1:9" ht="63.75" x14ac:dyDescent="0.25">
      <c r="A74" s="20" t="str">
        <f>'[1]Activos Consolidados'!H73</f>
        <v>INFORMES</v>
      </c>
      <c r="B74" s="21" t="str">
        <f>'[1]Activos Consolidados'!I73</f>
        <v>INFORMES DE RESULTADOS POR SEGUIMIENTO AL PLAN DE ACCION INSTITUCIONAL</v>
      </c>
      <c r="C74" s="21" t="str">
        <f>'[1]Activos Consolidados'!K73</f>
        <v>ES UNA PRESENTACIÓN MENSUAL CON EL ESTADO DE AVANCE Y CUMPLIMIENTO EL PLAN DE ACCIÓN INSTITUCIONAL.</v>
      </c>
      <c r="D74" s="22" t="str">
        <f>'[1]Activos Consolidados'!R73</f>
        <v>CASTELLANO</v>
      </c>
      <c r="E74" s="22" t="str">
        <f>'[1]Activos Consolidados'!S73</f>
        <v>ELECTRONICO/PAPEL</v>
      </c>
      <c r="F74" s="22" t="str">
        <f>'[1]Activos Consolidados'!U73</f>
        <v>PDF, DOC, TIF, XLS</v>
      </c>
      <c r="G74" s="21" t="str">
        <f>'[1]Activos Consolidados'!V73</f>
        <v>ORFEO, CATALOGO DOCUMENTAL</v>
      </c>
      <c r="H74" s="23" t="str">
        <f>'[1]Activos Consolidados'!W73</f>
        <v>NO APLICA</v>
      </c>
      <c r="I74" s="24" t="str">
        <f>'[1]Activos Consolidados'!AV72</f>
        <v>INFORMACIÓN PÚBLICA</v>
      </c>
    </row>
    <row r="75" spans="1:9" ht="76.5" x14ac:dyDescent="0.25">
      <c r="A75" s="20" t="str">
        <f>'[1]Activos Consolidados'!H74</f>
        <v>INFORMES</v>
      </c>
      <c r="B75" s="21" t="str">
        <f>'[1]Activos Consolidados'!I74</f>
        <v>INFORME DE EVALUACIÓN DE CALIDAD DE DATOS</v>
      </c>
      <c r="C75" s="21" t="str">
        <f>'[1]Activos Consolidados'!K74</f>
        <v>CONTIENE LA EVALUACIÓN EN 6 DIMENSIONES DE CALIDAD DE BASES Y TABLAS DE DATOS INSTITUCIONALES</v>
      </c>
      <c r="D75" s="22" t="str">
        <f>'[1]Activos Consolidados'!R74</f>
        <v>CASTELLANO</v>
      </c>
      <c r="E75" s="22" t="str">
        <f>'[1]Activos Consolidados'!S74</f>
        <v>ELECTRONICO</v>
      </c>
      <c r="F75" s="22" t="str">
        <f>'[1]Activos Consolidados'!U74</f>
        <v>PDF, XLS</v>
      </c>
      <c r="G75" s="21" t="str">
        <f>'[1]Activos Consolidados'!V74</f>
        <v>SE ENCUENTRAN DISPONIBLES EN EL PORTAL DE TRANSPARENCIA DE LA ENTIDAD</v>
      </c>
      <c r="H75" s="23" t="str">
        <f>'[1]Activos Consolidados'!W74</f>
        <v>https://www.enterritorio.gov.co/web/transparencia-y-acceso-a-la-informacion-publica/instrumentos-de-gestion-de-informacion-publica</v>
      </c>
      <c r="I75" s="24" t="str">
        <f>'[1]Activos Consolidados'!AV73</f>
        <v>INFORMACIÓN PÚBLICA</v>
      </c>
    </row>
    <row r="76" spans="1:9" ht="76.5" x14ac:dyDescent="0.25">
      <c r="A76" s="20" t="str">
        <f>'[1]Activos Consolidados'!H75</f>
        <v>FORMATOS</v>
      </c>
      <c r="B76" s="21" t="str">
        <f>'[1]Activos Consolidados'!I75</f>
        <v>BANCO DE IDEAS</v>
      </c>
      <c r="C76" s="21" t="str">
        <f>'[1]Activos Consolidados'!K75</f>
        <v>Es una herramienta que permite recoger las ideas de los colaboradores y mejorar el proceso de innovación y de mejora continua de la entidad y así aprovechar la creatividad de sus colaboradores</v>
      </c>
      <c r="D76" s="22" t="str">
        <f>'[1]Activos Consolidados'!R75</f>
        <v>CASTELLANO</v>
      </c>
      <c r="E76" s="22" t="str">
        <f>'[1]Activos Consolidados'!S75</f>
        <v>ELECTRONICO</v>
      </c>
      <c r="F76" s="22" t="str">
        <f>'[1]Activos Consolidados'!U75</f>
        <v>XLS</v>
      </c>
      <c r="G76" s="21" t="str">
        <f>'[1]Activos Consolidados'!V75</f>
        <v>TEAMS, CATALOGO DOCUMENTAL</v>
      </c>
      <c r="H76" s="23" t="str">
        <f>'[1]Activos Consolidados'!W75</f>
        <v>NO APLICA</v>
      </c>
      <c r="I76" s="24" t="str">
        <f>'[1]Activos Consolidados'!AV74</f>
        <v>INFORMACIÓN PÚBLICA</v>
      </c>
    </row>
    <row r="77" spans="1:9" ht="63.75" x14ac:dyDescent="0.25">
      <c r="A77" s="20" t="str">
        <f>'[1]Activos Consolidados'!H76</f>
        <v>FORMATOS</v>
      </c>
      <c r="B77" s="21" t="str">
        <f>'[1]Activos Consolidados'!I76</f>
        <v xml:space="preserve"> BUENAS PRÁCTICAS Y LECCIONES APRENDIDAS</v>
      </c>
      <c r="C77" s="21" t="str">
        <f>'[1]Activos Consolidados'!K76</f>
        <v>Registro de un cambio en el comportamiento personal u organizacional, como resultado del aprendizaje a partir de la experiencia</v>
      </c>
      <c r="D77" s="22" t="str">
        <f>'[1]Activos Consolidados'!R76</f>
        <v>CASTELLANO</v>
      </c>
      <c r="E77" s="22" t="str">
        <f>'[1]Activos Consolidados'!S76</f>
        <v>ELECTRONICO</v>
      </c>
      <c r="F77" s="22" t="str">
        <f>'[1]Activos Consolidados'!U76</f>
        <v>XLS</v>
      </c>
      <c r="G77" s="21" t="str">
        <f>'[1]Activos Consolidados'!V76</f>
        <v>TEAMS, CATALOGO DOCUMENTAL</v>
      </c>
      <c r="H77" s="23" t="str">
        <f>'[1]Activos Consolidados'!W76</f>
        <v>NO APLICA</v>
      </c>
      <c r="I77" s="24" t="str">
        <f>'[1]Activos Consolidados'!AV75</f>
        <v>INFORMACIÓN PÚBLICA</v>
      </c>
    </row>
    <row r="78" spans="1:9" ht="76.5" x14ac:dyDescent="0.25">
      <c r="A78" s="20" t="str">
        <f>'[1]Activos Consolidados'!H77</f>
        <v>FORMATOS</v>
      </c>
      <c r="B78" s="21" t="str">
        <f>'[1]Activos Consolidados'!I77</f>
        <v xml:space="preserve">MATRIZ DE CONOCIMIENTO TÁCITO </v>
      </c>
      <c r="C78" s="21" t="str">
        <f>'[1]Activos Consolidados'!K77</f>
        <v>El inventario de conocimiento tácito inicia con la selección de los temas relacionados con la misión de la entidad y los asocia con los servidores públicos, según su nivel de conocimiento.</v>
      </c>
      <c r="D78" s="22" t="str">
        <f>'[1]Activos Consolidados'!R77</f>
        <v>CASTELLANO</v>
      </c>
      <c r="E78" s="22" t="str">
        <f>'[1]Activos Consolidados'!S77</f>
        <v>ELECTRONICO</v>
      </c>
      <c r="F78" s="22" t="str">
        <f>'[1]Activos Consolidados'!U77</f>
        <v>XLS</v>
      </c>
      <c r="G78" s="21" t="str">
        <f>'[1]Activos Consolidados'!V77</f>
        <v>TEAMS</v>
      </c>
      <c r="H78" s="23" t="str">
        <f>'[1]Activos Consolidados'!W77</f>
        <v>NO APLICA</v>
      </c>
      <c r="I78" s="24" t="str">
        <f>'[1]Activos Consolidados'!AV76</f>
        <v>INFORMACIÓN PÚBLICA</v>
      </c>
    </row>
    <row r="79" spans="1:9" ht="63.75" x14ac:dyDescent="0.25">
      <c r="A79" s="20" t="str">
        <f>'[1]Activos Consolidados'!H78</f>
        <v>FORMATOS</v>
      </c>
      <c r="B79" s="21" t="str">
        <f>'[1]Activos Consolidados'!I78</f>
        <v>MATRIZ DE CONOCIMIENTO  EXPLICITO</v>
      </c>
      <c r="C79" s="21" t="str">
        <f>'[1]Activos Consolidados'!K78</f>
        <v>El inventario de conocimiento explícito presenta una relación detallada de los documentos generados en un área o proceso de la entidad.</v>
      </c>
      <c r="D79" s="22" t="str">
        <f>'[1]Activos Consolidados'!R78</f>
        <v>CASTELLANO</v>
      </c>
      <c r="E79" s="22" t="str">
        <f>'[1]Activos Consolidados'!S78</f>
        <v>ELECTRONICO</v>
      </c>
      <c r="F79" s="22" t="str">
        <f>'[1]Activos Consolidados'!U78</f>
        <v>XLS</v>
      </c>
      <c r="G79" s="21" t="str">
        <f>'[1]Activos Consolidados'!V78</f>
        <v>TEAMS</v>
      </c>
      <c r="H79" s="23" t="str">
        <f>'[1]Activos Consolidados'!W78</f>
        <v>NO APLICA</v>
      </c>
      <c r="I79" s="24" t="str">
        <f>'[1]Activos Consolidados'!AV77</f>
        <v>INFORMACIÓN PÚBLICA</v>
      </c>
    </row>
    <row r="80" spans="1:9" ht="51" x14ac:dyDescent="0.25">
      <c r="A80" s="20" t="str">
        <f>'[1]Activos Consolidados'!H79</f>
        <v>PLANES</v>
      </c>
      <c r="B80" s="21" t="str">
        <f>'[1]Activos Consolidados'!I79</f>
        <v>PLAN ANTICORRUPCIÓN Y ATENCIÓN AL CIUDADANO</v>
      </c>
      <c r="C80" s="21" t="str">
        <f>'[1]Activos Consolidados'!K79</f>
        <v>CONTIENE TODAS LAS ACCIONES A REALIZAR DURANTE EL AÑO DE TODOS LOS COPONENTES QUE HACEN PARTE DEL PAAC</v>
      </c>
      <c r="D80" s="22" t="str">
        <f>'[1]Activos Consolidados'!R79</f>
        <v>CASTELLANO</v>
      </c>
      <c r="E80" s="22" t="str">
        <f>'[1]Activos Consolidados'!S79</f>
        <v>ELECTRONICO</v>
      </c>
      <c r="F80" s="22" t="str">
        <f>'[1]Activos Consolidados'!U79</f>
        <v>PDF</v>
      </c>
      <c r="G80" s="21" t="str">
        <f>'[1]Activos Consolidados'!V79</f>
        <v>SITIO WEB</v>
      </c>
      <c r="H80" s="23" t="str">
        <f>'[1]Activos Consolidados'!W79</f>
        <v>PENDIENTE ENLACE DE PUBLICACIÓN</v>
      </c>
      <c r="I80" s="24" t="str">
        <f>'[1]Activos Consolidados'!AV78</f>
        <v>INFORMACIÓN PÚBLICA</v>
      </c>
    </row>
    <row r="81" spans="1:9" ht="51" x14ac:dyDescent="0.25">
      <c r="A81" s="20" t="str">
        <f>'[1]Activos Consolidados'!H80</f>
        <v>PLANES</v>
      </c>
      <c r="B81" s="21" t="str">
        <f>'[1]Activos Consolidados'!I80</f>
        <v xml:space="preserve">PLAN DE ACCION INSTITUCIONAL </v>
      </c>
      <c r="C81" s="21" t="str">
        <f>'[1]Activos Consolidados'!K80</f>
        <v>CONTINEE TODAS LAS AVTIVIDADES A DESARROLLARSE EN CADA UNA DE LAS VIGENCIAS Y ES PRODUCTO DEL PLAN ESTRATEGICO INSTITUCIONAL.</v>
      </c>
      <c r="D81" s="22" t="str">
        <f>'[1]Activos Consolidados'!R80</f>
        <v>CASTELLANO</v>
      </c>
      <c r="E81" s="22" t="str">
        <f>'[1]Activos Consolidados'!S80</f>
        <v>ELECTRONICO/PAPEL</v>
      </c>
      <c r="F81" s="22" t="str">
        <f>'[1]Activos Consolidados'!U80</f>
        <v>PDF, DOC, TIF, XLS</v>
      </c>
      <c r="G81" s="21" t="str">
        <f>'[1]Activos Consolidados'!V80</f>
        <v>ORFEO,PAGINA WEB, CATALOGO DOCUMENTAL</v>
      </c>
      <c r="H81" s="23" t="str">
        <f>'[1]Activos Consolidados'!W80</f>
        <v>http://www.fonade.gov.co/portal/page/portal/WebSite/Fonade/transparencia_acceso_informacion_publica</v>
      </c>
      <c r="I81" s="24" t="str">
        <f>'[1]Activos Consolidados'!AV79</f>
        <v>INFORMACIÓN PÚBLICA</v>
      </c>
    </row>
    <row r="82" spans="1:9" ht="51" x14ac:dyDescent="0.25">
      <c r="A82" s="20" t="str">
        <f>'[1]Activos Consolidados'!H81</f>
        <v>PLANES</v>
      </c>
      <c r="B82" s="21" t="str">
        <f>'[1]Activos Consolidados'!I81</f>
        <v>PLAN ESTRATÉGICO INSTITUCIONAL</v>
      </c>
      <c r="C82" s="21" t="str">
        <f>'[1]Activos Consolidados'!K81</f>
        <v>CONTIENE LAS ESTRATEGIAS QUE DESARROLLA LA ENTIDAD PARA EL CUMPLIMIENTO DE SUS OBJETIVOS.</v>
      </c>
      <c r="D82" s="22" t="str">
        <f>'[1]Activos Consolidados'!R81</f>
        <v>CASTELLANO</v>
      </c>
      <c r="E82" s="22" t="str">
        <f>'[1]Activos Consolidados'!S81</f>
        <v>ELECTRONICO/PAPEL</v>
      </c>
      <c r="F82" s="22" t="str">
        <f>'[1]Activos Consolidados'!U81</f>
        <v>PDF, DOC, TIF, XLS</v>
      </c>
      <c r="G82" s="21" t="str">
        <f>'[1]Activos Consolidados'!V81</f>
        <v>ORFEO,PAGINA WEB, CATALOGO DOCUMENTAL</v>
      </c>
      <c r="H82" s="23" t="str">
        <f>'[1]Activos Consolidados'!W81</f>
        <v>http://www.fonade.gov.co/portal/page/portal/WebSite/Fonade/transparencia_acceso_informacion_publica</v>
      </c>
      <c r="I82" s="24" t="str">
        <f>'[1]Activos Consolidados'!AV80</f>
        <v>INFORMACIÓN PÚBLICA</v>
      </c>
    </row>
    <row r="83" spans="1:9" ht="63.75" x14ac:dyDescent="0.25">
      <c r="A83" s="20" t="str">
        <f>'[1]Activos Consolidados'!H82</f>
        <v>PLANES</v>
      </c>
      <c r="B83" s="21" t="str">
        <f>'[1]Activos Consolidados'!I82</f>
        <v>PLAN INSTITUCIONAL DE GESTIÓN Y DESEMPEÑO</v>
      </c>
      <c r="C83" s="21" t="str">
        <f>'[1]Activos Consolidados'!K82</f>
        <v>CONTIENE LAS ACTIVIDADES A DESARROLLAR EN LAS 17 POLITICAS QUE HACEN PARTE DEL MODELO INTEGRADO DE PLANEACIÓN Y GESTIÓN</v>
      </c>
      <c r="D83" s="22" t="str">
        <f>'[1]Activos Consolidados'!R82</f>
        <v>CASTELLANO</v>
      </c>
      <c r="E83" s="22" t="str">
        <f>'[1]Activos Consolidados'!S82</f>
        <v>ELECTRONICO/PAPEL</v>
      </c>
      <c r="F83" s="22" t="str">
        <f>'[1]Activos Consolidados'!U82</f>
        <v>PDF, DOC, TIF, XLS</v>
      </c>
      <c r="G83" s="21" t="str">
        <f>'[1]Activos Consolidados'!V82</f>
        <v>ORFEO,PAGINA WEB, CATALOGO DOCUMENTAL</v>
      </c>
      <c r="H83" s="23" t="str">
        <f>'[1]Activos Consolidados'!W82</f>
        <v>http://www.fonade.gov.co/portal/page/portal/WebSite/Fonade/transparencia_acceso_informacion_publica</v>
      </c>
      <c r="I83" s="24" t="str">
        <f>'[1]Activos Consolidados'!AV81</f>
        <v>INFORMACIÓN PÚBLICA</v>
      </c>
    </row>
    <row r="84" spans="1:9" ht="38.25" x14ac:dyDescent="0.25">
      <c r="A84" s="20" t="str">
        <f>'[1]Activos Consolidados'!H83</f>
        <v>APLICATIVOS</v>
      </c>
      <c r="B84" s="21" t="str">
        <f>'[1]Activos Consolidados'!I83</f>
        <v>GRC (MÓDULO DE PROGRAMAS Y PROYECTOS)</v>
      </c>
      <c r="C84" s="21" t="str">
        <f>'[1]Activos Consolidados'!K83</f>
        <v>SE REGISTRA EL PLAN ESTRATEGICO, EL PLAN DE ACCIÓN Y LOS AVANCES MENSUALES</v>
      </c>
      <c r="D84" s="22" t="str">
        <f>'[1]Activos Consolidados'!R83</f>
        <v>CASTELLANO</v>
      </c>
      <c r="E84" s="22" t="str">
        <f>'[1]Activos Consolidados'!S83</f>
        <v>ELECTRONICO</v>
      </c>
      <c r="F84" s="22" t="str">
        <f>'[1]Activos Consolidados'!U83</f>
        <v>XLS</v>
      </c>
      <c r="G84" s="21" t="str">
        <f>'[1]Activos Consolidados'!V83</f>
        <v>ONE DRIVE Y APLICATIVO GRC</v>
      </c>
      <c r="H84" s="23" t="str">
        <f>'[1]Activos Consolidados'!W83</f>
        <v>NO APLICA</v>
      </c>
      <c r="I84" s="24" t="str">
        <f>'[1]Activos Consolidados'!AV82</f>
        <v>INFORMACIÓN PÚBLICA</v>
      </c>
    </row>
    <row r="85" spans="1:9" ht="89.25" x14ac:dyDescent="0.25">
      <c r="A85" s="20" t="str">
        <f>'[1]Activos Consolidados'!H84</f>
        <v>BASES DE DATOS</v>
      </c>
      <c r="B85" s="21" t="str">
        <f>'[1]Activos Consolidados'!I84</f>
        <v>PLANES DE ACCIÓN</v>
      </c>
      <c r="C85" s="21" t="str">
        <f>'[1]Activos Consolidados'!K84</f>
        <v>CONTIENE TODOAS LAS INICIATIVAS QUE DESARROLLA LA ENTIDAD PARA CUMPLIR EL PLAN ESTRATÉGICO, OBJETIVOS, INDICADORES, PORCENTAJES DE AVANCE POR CADA UNO DE LOS HITOS, FECHAS DE INICIO Y DE FINALIZACIÓN.</v>
      </c>
      <c r="D85" s="22" t="str">
        <f>'[1]Activos Consolidados'!R84</f>
        <v>CASTELLANO</v>
      </c>
      <c r="E85" s="22" t="str">
        <f>'[1]Activos Consolidados'!S84</f>
        <v>ELECTRONICO</v>
      </c>
      <c r="F85" s="22" t="str">
        <f>'[1]Activos Consolidados'!U84</f>
        <v>XLS</v>
      </c>
      <c r="G85" s="21" t="str">
        <f>'[1]Activos Consolidados'!V84</f>
        <v>ONE DRIVE Y APLICATIVO GRC</v>
      </c>
      <c r="H85" s="23" t="str">
        <f>'[1]Activos Consolidados'!W84</f>
        <v>NO APLICA</v>
      </c>
      <c r="I85" s="24" t="str">
        <f>'[1]Activos Consolidados'!AV83</f>
        <v>INFORMACIÓN PÚBLICA</v>
      </c>
    </row>
    <row r="86" spans="1:9" ht="76.5" x14ac:dyDescent="0.25">
      <c r="A86" s="20" t="str">
        <f>'[1]Activos Consolidados'!H85</f>
        <v>CATÁLOGOS</v>
      </c>
      <c r="B86" s="21" t="str">
        <f>'[1]Activos Consolidados'!I85</f>
        <v>CATÁLOGO DE COMPONENTES DE INFORMACIÓN</v>
      </c>
      <c r="C86" s="21" t="str">
        <f>'[1]Activos Consolidados'!K85</f>
        <v>CONTIENE LOS DATOS, FLUJOS Y SERVICIOS DE INFORMACIÓN DE LA ENTIDAD.</v>
      </c>
      <c r="D86" s="22" t="str">
        <f>'[1]Activos Consolidados'!R85</f>
        <v>CASTELLANO</v>
      </c>
      <c r="E86" s="22" t="str">
        <f>'[1]Activos Consolidados'!S85</f>
        <v>ELECTRONICO</v>
      </c>
      <c r="F86" s="22" t="str">
        <f>'[1]Activos Consolidados'!U85</f>
        <v>XLS</v>
      </c>
      <c r="G86" s="21" t="str">
        <f>'[1]Activos Consolidados'!V85</f>
        <v>SITIO WEB</v>
      </c>
      <c r="H86" s="23" t="str">
        <f>'[1]Activos Consolidados'!W85</f>
        <v>https://www.enterritorio.gov.co/web/transparencia-y-acceso-a-la-informacion-publica/instrumentos-de-gestion-de-informacion-publica</v>
      </c>
      <c r="I86" s="24" t="str">
        <f>'[1]Activos Consolidados'!AV84</f>
        <v>INFORMACIÓN PÚBLICA</v>
      </c>
    </row>
    <row r="87" spans="1:9" ht="140.25" x14ac:dyDescent="0.25">
      <c r="A87" s="20" t="str">
        <f>'[1]Activos Consolidados'!H86</f>
        <v>GUÍAS</v>
      </c>
      <c r="B87" s="21" t="str">
        <f>'[1]Activos Consolidados'!I86</f>
        <v>GUÍA DE CALIDAD DE DATOS EN INFORMACIÓN INSTITUCIONAL</v>
      </c>
      <c r="C87" s="21" t="str">
        <f>'[1]Activos Consolidados'!K86</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7" s="22" t="str">
        <f>'[1]Activos Consolidados'!R86</f>
        <v>CASTELLANO</v>
      </c>
      <c r="E87" s="22" t="str">
        <f>'[1]Activos Consolidados'!S86</f>
        <v>ELECTRONICO</v>
      </c>
      <c r="F87" s="22" t="str">
        <f>'[1]Activos Consolidados'!U86</f>
        <v>DOC, PDF</v>
      </c>
      <c r="G87" s="21" t="str">
        <f>'[1]Activos Consolidados'!V86</f>
        <v>CATÁLOGO DOCUMENTAL</v>
      </c>
      <c r="H87" s="23" t="str">
        <f>'[1]Activos Consolidados'!W86</f>
        <v>NO APLICA</v>
      </c>
      <c r="I87" s="24" t="str">
        <f>'[1]Activos Consolidados'!AV85</f>
        <v>INFORMACIÓN PÚBLICA</v>
      </c>
    </row>
    <row r="88" spans="1:9" ht="102" x14ac:dyDescent="0.25">
      <c r="A88" s="20" t="str">
        <f>'[1]Activos Consolidados'!H87</f>
        <v>MANUALES</v>
      </c>
      <c r="B88" s="21" t="str">
        <f>'[1]Activos Consolidados'!I87</f>
        <v>MANUAL DE GESTIÓN DEL CONOCIMIENTO</v>
      </c>
      <c r="C88" s="21" t="str">
        <f>'[1]Activos Consolidados'!K87</f>
        <v>Describir e institucionalizar el modelo, el proceso, las estrategias y las herramientas a través de las cuales se desarrolla el proceso de Gestión del Conocimiento en la Empresa Nacional Promotora del Desarrollo Territorial – ENTerritorio, así mismo permitirá:</v>
      </c>
      <c r="D88" s="22" t="str">
        <f>'[1]Activos Consolidados'!R87</f>
        <v>CASTELLANO</v>
      </c>
      <c r="E88" s="22" t="str">
        <f>'[1]Activos Consolidados'!S87</f>
        <v>ELECTRONICO</v>
      </c>
      <c r="F88" s="22" t="str">
        <f>'[1]Activos Consolidados'!U87</f>
        <v>DOC, PDF</v>
      </c>
      <c r="G88" s="21" t="str">
        <f>'[1]Activos Consolidados'!V87</f>
        <v>CATÁLOGO DOCUMENTAL</v>
      </c>
      <c r="H88" s="23" t="str">
        <f>'[1]Activos Consolidados'!W87</f>
        <v>NO APLICA</v>
      </c>
      <c r="I88" s="24" t="str">
        <f>'[1]Activos Consolidados'!AV86</f>
        <v>INFORMACIÓN PÚBLICA</v>
      </c>
    </row>
    <row r="89" spans="1:9" ht="105" customHeight="1" x14ac:dyDescent="0.25">
      <c r="A89" s="20" t="str">
        <f>'[1]Activos Consolidados'!H88</f>
        <v>REPORTES</v>
      </c>
      <c r="B89" s="21" t="str">
        <f>'[1]Activos Consolidados'!I88</f>
        <v>REPORTES DE AVANCE A LA GESTIÓN - FURAG</v>
      </c>
      <c r="C89" s="21" t="str">
        <f>'[1]Activos Consolidados'!K88</f>
        <v>Es un formulario ünico de reporte de avance de la gestión</v>
      </c>
      <c r="D89" s="22" t="str">
        <f>'[1]Activos Consolidados'!R88</f>
        <v>CASTELLANO</v>
      </c>
      <c r="E89" s="22" t="str">
        <f>'[1]Activos Consolidados'!S88</f>
        <v>ELECTRONICO/PAPEL</v>
      </c>
      <c r="F89" s="22" t="str">
        <f>'[1]Activos Consolidados'!U88</f>
        <v>PDF, DOC, TIF, XLS</v>
      </c>
      <c r="G89" s="21" t="str">
        <f>'[1]Activos Consolidados'!V88</f>
        <v>ORFEO</v>
      </c>
      <c r="H89" s="23" t="str">
        <f>'[1]Activos Consolidados'!W88</f>
        <v>NO APLICA</v>
      </c>
      <c r="I89" s="24" t="str">
        <f>'[1]Activos Consolidados'!AV87</f>
        <v>INFORMACIÓN PÚBLICA</v>
      </c>
    </row>
    <row r="90" spans="1:9" ht="38.25" x14ac:dyDescent="0.25">
      <c r="A90" s="20" t="str">
        <f>'[1]Activos Consolidados'!H89</f>
        <v>APLICATIVOS</v>
      </c>
      <c r="B90" s="21" t="str">
        <f>'[1]Activos Consolidados'!I89</f>
        <v>ERA</v>
      </c>
      <c r="C90" s="21" t="str">
        <f>'[1]Activos Consolidados'!K89</f>
        <v>GESTIONA EL CICLO SARO DE PROCESOS Y CONVENIOS Y EVENTOS DE RIESGO MATERIALIZADO.</v>
      </c>
      <c r="D90" s="22" t="str">
        <f>'[1]Activos Consolidados'!R89</f>
        <v>CASTELLANO</v>
      </c>
      <c r="E90" s="22" t="str">
        <f>'[1]Activos Consolidados'!S89</f>
        <v>ELECTRONICO</v>
      </c>
      <c r="F90" s="22" t="str">
        <f>'[1]Activos Consolidados'!U89</f>
        <v xml:space="preserve"> DOC,XLS, CVS</v>
      </c>
      <c r="G90" s="21" t="str">
        <f>'[1]Activos Consolidados'!V89</f>
        <v>ERA, CATALOGO DOCUMENTAL</v>
      </c>
      <c r="H90" s="23" t="str">
        <f>'[1]Activos Consolidados'!W89</f>
        <v>NO APLICA</v>
      </c>
      <c r="I90" s="24" t="str">
        <f>'[1]Activos Consolidados'!AV88</f>
        <v>INFORMACIÓN PÚBLICA</v>
      </c>
    </row>
    <row r="91" spans="1:9" ht="38.25" x14ac:dyDescent="0.25">
      <c r="A91" s="20" t="str">
        <f>'[1]Activos Consolidados'!H90</f>
        <v>APLICATIVOS</v>
      </c>
      <c r="B91" s="21" t="str">
        <f>'[1]Activos Consolidados'!I90</f>
        <v>GRC (MÓDULO DE RIESGOS)</v>
      </c>
      <c r="C91" s="21" t="str">
        <f>'[1]Activos Consolidados'!K90</f>
        <v>GESTIONA EL CICLO SARO DE PROCESOS Y CONVENIOS Y EVENTOS DE RIESGO MATERIALIZADO.</v>
      </c>
      <c r="D91" s="22" t="str">
        <f>'[1]Activos Consolidados'!R90</f>
        <v>CASTELLANO</v>
      </c>
      <c r="E91" s="22" t="str">
        <f>'[1]Activos Consolidados'!S90</f>
        <v>ELECTRONICO</v>
      </c>
      <c r="F91" s="22" t="str">
        <f>'[1]Activos Consolidados'!U90</f>
        <v xml:space="preserve"> DOC,  XLS</v>
      </c>
      <c r="G91" s="21" t="str">
        <f>'[1]Activos Consolidados'!V90</f>
        <v>ERA, GRC, CATALOGO DOCUMENTAL</v>
      </c>
      <c r="H91" s="23" t="str">
        <f>'[1]Activos Consolidados'!W90</f>
        <v>http://172.16.7.25/GRC/portal/</v>
      </c>
      <c r="I91" s="24" t="str">
        <f>'[1]Activos Consolidados'!AV89</f>
        <v>INFORMACIÓN PÚBLICA CLASIFICADA</v>
      </c>
    </row>
    <row r="92" spans="1:9" ht="25.5" x14ac:dyDescent="0.25">
      <c r="A92" s="20" t="str">
        <f>'[1]Activos Consolidados'!H91</f>
        <v>APLICATIVOS</v>
      </c>
      <c r="B92" s="21" t="str">
        <f>'[1]Activos Consolidados'!I91</f>
        <v>GRC (MÓDULO DE INDICADORES)</v>
      </c>
      <c r="C92" s="21" t="str">
        <f>'[1]Activos Consolidados'!K91</f>
        <v>GESTIONA LOS INDICADORES DE RIESGO.</v>
      </c>
      <c r="D92" s="22" t="str">
        <f>'[1]Activos Consolidados'!R91</f>
        <v>CASTELLANO</v>
      </c>
      <c r="E92" s="22" t="str">
        <f>'[1]Activos Consolidados'!S91</f>
        <v>ELECTRONICO</v>
      </c>
      <c r="F92" s="22" t="str">
        <f>'[1]Activos Consolidados'!U91</f>
        <v xml:space="preserve"> DOC,  XLS</v>
      </c>
      <c r="G92" s="21" t="str">
        <f>'[1]Activos Consolidados'!V91</f>
        <v>GRC, CATALOGO DOCUMENTAL</v>
      </c>
      <c r="H92" s="23" t="str">
        <f>'[1]Activos Consolidados'!W91</f>
        <v>http://172.16.7.25/GRC/portal/</v>
      </c>
      <c r="I92" s="24" t="str">
        <f>'[1]Activos Consolidados'!AV90</f>
        <v>INFORMACIÓN PÚBLICA CLASIFICADA</v>
      </c>
    </row>
    <row r="93" spans="1:9" ht="38.25" x14ac:dyDescent="0.25">
      <c r="A93" s="20" t="str">
        <f>'[1]Activos Consolidados'!H92</f>
        <v>BASES DE DATOS</v>
      </c>
      <c r="B93" s="21" t="str">
        <f>'[1]Activos Consolidados'!I92</f>
        <v>BASE HISTÓRICA DE EVENTOS DE RIESGO</v>
      </c>
      <c r="C93" s="21" t="str">
        <f>'[1]Activos Consolidados'!K92</f>
        <v>HISTORICO DE RIESGOS MATERIALIZADOS DE ACUERDO CON LOS LINEAMIENTOS DE LA SFC</v>
      </c>
      <c r="D93" s="22" t="str">
        <f>'[1]Activos Consolidados'!R92</f>
        <v>CASTELLANO</v>
      </c>
      <c r="E93" s="22" t="str">
        <f>'[1]Activos Consolidados'!S92</f>
        <v>ELECTRONICO</v>
      </c>
      <c r="F93" s="22" t="str">
        <f>'[1]Activos Consolidados'!U92</f>
        <v xml:space="preserve"> XLS</v>
      </c>
      <c r="G93" s="21" t="str">
        <f>'[1]Activos Consolidados'!V92</f>
        <v>ERA, GRC, CATALOGO DOCUMENTAL</v>
      </c>
      <c r="H93" s="23" t="str">
        <f>'[1]Activos Consolidados'!W92</f>
        <v>NO APLICA</v>
      </c>
      <c r="I93" s="24" t="str">
        <f>'[1]Activos Consolidados'!AV91</f>
        <v>INFORMACIÓN PÚBLICA CLASIFICADA</v>
      </c>
    </row>
    <row r="94" spans="1:9" ht="51" x14ac:dyDescent="0.25">
      <c r="A94" s="20" t="str">
        <f>'[1]Activos Consolidados'!H93</f>
        <v>BASES DE DATOS</v>
      </c>
      <c r="B94" s="21" t="str">
        <f>'[1]Activos Consolidados'!I93</f>
        <v>LISTA DE RIESGOS Y CONTROLES DE PROCESOS Y CONVENIOS</v>
      </c>
      <c r="C94" s="21" t="str">
        <f>'[1]Activos Consolidados'!K93</f>
        <v>LISTA DE RIESGOS Y CONTROLES DE PROCESOS, CONVENIOS Y RIESGOS DE CORRUPCIÓN</v>
      </c>
      <c r="D94" s="22" t="str">
        <f>'[1]Activos Consolidados'!R93</f>
        <v>CASTELLANO</v>
      </c>
      <c r="E94" s="22" t="str">
        <f>'[1]Activos Consolidados'!S93</f>
        <v>ELECTRONICO</v>
      </c>
      <c r="F94" s="22" t="str">
        <f>'[1]Activos Consolidados'!U93</f>
        <v xml:space="preserve"> DOC,  XLS</v>
      </c>
      <c r="G94" s="21" t="str">
        <f>'[1]Activos Consolidados'!V93</f>
        <v>ERA, GRC, CATALOGO DOCUMENTAL</v>
      </c>
      <c r="H94" s="23" t="str">
        <f>'[1]Activos Consolidados'!W93</f>
        <v>https://www.enterritorio.gov.co/CatalogoDocumental/procesos/subversion/index.html</v>
      </c>
      <c r="I94" s="24" t="str">
        <f>'[1]Activos Consolidados'!AV92</f>
        <v>INFORMACIÓN PÚBLICA CLASIFICADA</v>
      </c>
    </row>
    <row r="95" spans="1:9" ht="51" x14ac:dyDescent="0.25">
      <c r="A95" s="20" t="str">
        <f>'[1]Activos Consolidados'!H94</f>
        <v>GUÍAS</v>
      </c>
      <c r="B95" s="21" t="str">
        <f>'[1]Activos Consolidados'!I94</f>
        <v>GUÍA METODOLÓGICA DE GESTIÓN DE RIESGOS</v>
      </c>
      <c r="C95" s="21" t="str">
        <f>'[1]Activos Consolidados'!K94</f>
        <v>CONTIENE LA METODOLOGÍA PARA EVOLUCIÓN DE IDENTIFICACIÓN, MEDICIÓN, CONTROL Y MONITOREO DE LOS RIESGOS.</v>
      </c>
      <c r="D95" s="22" t="str">
        <f>'[1]Activos Consolidados'!R94</f>
        <v>CASTELLANO</v>
      </c>
      <c r="E95" s="22" t="str">
        <f>'[1]Activos Consolidados'!S94</f>
        <v>ELECTRONICO</v>
      </c>
      <c r="F95" s="22" t="str">
        <f>'[1]Activos Consolidados'!U94</f>
        <v>PDF, DOC, TIF, XLS</v>
      </c>
      <c r="G95" s="21" t="str">
        <f>'[1]Activos Consolidados'!V94</f>
        <v xml:space="preserve"> CATALOGO DOCUMENTAL</v>
      </c>
      <c r="H95" s="23" t="str">
        <f>'[1]Activos Consolidados'!W94</f>
        <v>https://www.enterritorio.gov.co/CatalogoDocumental/procesos/subversion/index.html</v>
      </c>
      <c r="I95" s="24" t="str">
        <f>'[1]Activos Consolidados'!AV93</f>
        <v>INFORMACIÓN PÚBLICA CLASIFICADA</v>
      </c>
    </row>
    <row r="96" spans="1:9" ht="76.5" x14ac:dyDescent="0.25">
      <c r="A96" s="20" t="str">
        <f>'[1]Activos Consolidados'!H95</f>
        <v>INFORMES</v>
      </c>
      <c r="B96" s="21" t="str">
        <f>'[1]Activos Consolidados'!I95</f>
        <v>INFORME SARO A REVISORIA FISCAL</v>
      </c>
      <c r="C96" s="21" t="str">
        <f>'[1]Activos Consolidados'!K95</f>
        <v>INFORME SOBRE ASPECTOS RELEVANTES DEL SARO: EVENTOS MATERIALIZADOS, MONITOREO, INDICADORES, CICLO SARO Y PERFILES DE RIESGO. ESTE INFORME TIENE UNA PERIODICIDAD ANUAL.</v>
      </c>
      <c r="D96" s="22" t="str">
        <f>'[1]Activos Consolidados'!R95</f>
        <v>CASTELLANO</v>
      </c>
      <c r="E96" s="22" t="str">
        <f>'[1]Activos Consolidados'!S95</f>
        <v>ELECTRONICO/PAPEL</v>
      </c>
      <c r="F96" s="22" t="str">
        <f>'[1]Activos Consolidados'!U95</f>
        <v>PDF, DOC, TIF, XLS</v>
      </c>
      <c r="G96" s="21" t="str">
        <f>'[1]Activos Consolidados'!V95</f>
        <v>ORFEO</v>
      </c>
      <c r="H96" s="23" t="str">
        <f>'[1]Activos Consolidados'!W95</f>
        <v>NO APLICA</v>
      </c>
      <c r="I96" s="24" t="str">
        <f>'[1]Activos Consolidados'!AV94</f>
        <v>INFORMACIÓN PÚBLICA CLASIFICADA</v>
      </c>
    </row>
    <row r="97" spans="1:9" ht="51" x14ac:dyDescent="0.25">
      <c r="A97" s="20" t="str">
        <f>'[1]Activos Consolidados'!H96</f>
        <v>MANUALES</v>
      </c>
      <c r="B97" s="21" t="str">
        <f>'[1]Activos Consolidados'!I96</f>
        <v>MANUAL DE GESTIÓN DE RIESGOS OPERATIVOS Y CORRUPCIÓN</v>
      </c>
      <c r="C97" s="21" t="str">
        <f>'[1]Activos Consolidados'!K96</f>
        <v>CONTIENE POLITICAS Y LINEAMIENTOS RELACIONADOS CON RIESGO OPERATIVO</v>
      </c>
      <c r="D97" s="22" t="str">
        <f>'[1]Activos Consolidados'!R96</f>
        <v>CASTELLANO</v>
      </c>
      <c r="E97" s="22" t="str">
        <f>'[1]Activos Consolidados'!S96</f>
        <v>ELECTRONICO</v>
      </c>
      <c r="F97" s="22" t="str">
        <f>'[1]Activos Consolidados'!U96</f>
        <v>PDF, DOC, TIF, XLS</v>
      </c>
      <c r="G97" s="21" t="str">
        <f>'[1]Activos Consolidados'!V96</f>
        <v>CATALOGO DOCUMENTAL</v>
      </c>
      <c r="H97" s="23" t="str">
        <f>'[1]Activos Consolidados'!W96</f>
        <v>https://www.enterritorio.gov.co/CatalogoDocumental/procesos/subversion/index.html</v>
      </c>
      <c r="I97" s="24" t="str">
        <f>'[1]Activos Consolidados'!AV95</f>
        <v>INFORMACIÓN PÚBLICA CLASIFICADA</v>
      </c>
    </row>
    <row r="98" spans="1:9" ht="25.5" x14ac:dyDescent="0.25">
      <c r="A98" s="20" t="str">
        <f>'[1]Activos Consolidados'!H97</f>
        <v>DERECHOS DE PETICION</v>
      </c>
      <c r="B98" s="21" t="str">
        <f>'[1]Activos Consolidados'!I97</f>
        <v>DERECHOS DE PETICION</v>
      </c>
      <c r="C98" s="21" t="str">
        <f>'[1]Activos Consolidados'!K97</f>
        <v xml:space="preserve">CONTIENE RESPUESTAS Y SOPORTES A LOS DERECHOS DE PETICION </v>
      </c>
      <c r="D98" s="22" t="str">
        <f>'[1]Activos Consolidados'!R97</f>
        <v>CASTELLANO</v>
      </c>
      <c r="E98" s="22" t="str">
        <f>'[1]Activos Consolidados'!S97</f>
        <v>ELECTRONICO/PAPEL</v>
      </c>
      <c r="F98" s="22" t="str">
        <f>'[1]Activos Consolidados'!U97</f>
        <v>PDF, DOC, TIF</v>
      </c>
      <c r="G98" s="21" t="str">
        <f>'[1]Activos Consolidados'!V97</f>
        <v>ORFEO</v>
      </c>
      <c r="H98" s="23" t="str">
        <f>'[1]Activos Consolidados'!W97</f>
        <v>NO APLICA</v>
      </c>
      <c r="I98" s="24" t="str">
        <f>'[1]Activos Consolidados'!AV96</f>
        <v>INFORMACIÓN PÚBLICA</v>
      </c>
    </row>
    <row r="99" spans="1:9" ht="114.75" x14ac:dyDescent="0.25">
      <c r="A99" s="20" t="str">
        <f>'[1]Activos Consolidados'!H98</f>
        <v>ESQUEMA DE PUBLICACION</v>
      </c>
      <c r="B99" s="21" t="str">
        <f>'[1]Activos Consolidados'!I98</f>
        <v>ESQUEMA DE PUBLICACION</v>
      </c>
      <c r="C99" s="21" t="str">
        <f>'[1]Activos Consolidados'!K98</f>
        <v>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v>
      </c>
      <c r="D99" s="22" t="str">
        <f>'[1]Activos Consolidados'!R98</f>
        <v>CASTELLANO</v>
      </c>
      <c r="E99" s="22" t="str">
        <f>'[1]Activos Consolidados'!S98</f>
        <v>ELECTRONICO/PAPEL</v>
      </c>
      <c r="F99" s="22" t="str">
        <f>'[1]Activos Consolidados'!U98</f>
        <v>PDF, XLS, DOC, PPT</v>
      </c>
      <c r="G99" s="21" t="str">
        <f>'[1]Activos Consolidados'!V98</f>
        <v>ORFEO</v>
      </c>
      <c r="H99" s="23" t="str">
        <f>'[1]Activos Consolidados'!W98</f>
        <v>https://www.enterritorio.gov.co/web/transparencia-y-acceso-a-la-informacion-publica</v>
      </c>
      <c r="I99" s="24" t="e">
        <f>'[1]Activos Consolidados'!#REF!</f>
        <v>#REF!</v>
      </c>
    </row>
    <row r="100" spans="1:9" ht="51" x14ac:dyDescent="0.25">
      <c r="A100" s="20" t="str">
        <f>'[1]Activos Consolidados'!H99</f>
        <v>INDICE DE INFORMACION CLASIFICADA Y RESERVADA</v>
      </c>
      <c r="B100" s="21" t="str">
        <f>'[1]Activos Consolidados'!I99</f>
        <v>INDICE DE INFORMACION CLASIFICADA Y RESERVADA</v>
      </c>
      <c r="C100" s="21" t="str">
        <f>'[1]Activos Consolidados'!K99</f>
        <v>CONTIENE EL INDICE DE INFORMACION CLASIFICADA Y RESERVADA</v>
      </c>
      <c r="D100" s="22" t="str">
        <f>'[1]Activos Consolidados'!R99</f>
        <v>CASTELLANO</v>
      </c>
      <c r="E100" s="22" t="str">
        <f>'[1]Activos Consolidados'!S99</f>
        <v>ELECTRONICO</v>
      </c>
      <c r="F100" s="22" t="str">
        <f>'[1]Activos Consolidados'!U99</f>
        <v>PDF, XLS</v>
      </c>
      <c r="G100" s="21" t="str">
        <f>'[1]Activos Consolidados'!V99</f>
        <v>ORFEO</v>
      </c>
      <c r="H100" s="23" t="str">
        <f>'[1]Activos Consolidados'!W99</f>
        <v>http://www.fonade.gov.co/portal/page/portal/WebSite/Fonade/transparencia_acceso_informacion_publica</v>
      </c>
      <c r="I100" s="24" t="e">
        <f>'[1]Activos Consolidados'!#REF!</f>
        <v>#REF!</v>
      </c>
    </row>
    <row r="101" spans="1:9" ht="51" x14ac:dyDescent="0.25">
      <c r="A101" s="20" t="str">
        <f>'[1]Activos Consolidados'!H100</f>
        <v>INFORMES</v>
      </c>
      <c r="B101" s="21" t="str">
        <f>'[1]Activos Consolidados'!I100</f>
        <v>INFORMES DE GESTION GRUPO DE TI</v>
      </c>
      <c r="C101" s="21" t="str">
        <f>'[1]Activos Consolidados'!K100</f>
        <v>CONTIENE LA INFORMACIÓN RELACIONADA CON TODAS LAS ACTIVIDADES REALIZADAS POR EL GRUPO DE TI DURANTE LA VIGENCIA.</v>
      </c>
      <c r="D101" s="22" t="str">
        <f>'[1]Activos Consolidados'!R100</f>
        <v>CASTELLANO</v>
      </c>
      <c r="E101" s="22" t="str">
        <f>'[1]Activos Consolidados'!S100</f>
        <v>ELECTRONICO/PAPEL</v>
      </c>
      <c r="F101" s="22" t="str">
        <f>'[1]Activos Consolidados'!U100</f>
        <v>PDF, XLS, DOC, PPT</v>
      </c>
      <c r="G101" s="21" t="str">
        <f>'[1]Activos Consolidados'!V100</f>
        <v>ORFEO</v>
      </c>
      <c r="H101" s="23" t="str">
        <f>'[1]Activos Consolidados'!W100</f>
        <v>NO APLICA</v>
      </c>
      <c r="I101" s="24" t="e">
        <f>'[1]Activos Consolidados'!#REF!</f>
        <v>#REF!</v>
      </c>
    </row>
    <row r="102" spans="1:9" ht="51" x14ac:dyDescent="0.25">
      <c r="A102" s="20" t="str">
        <f>'[1]Activos Consolidados'!H101</f>
        <v>INVENTARIOS DOCUMENTALES ARCHIVOS DE GESTION</v>
      </c>
      <c r="B102" s="21" t="str">
        <f>'[1]Activos Consolidados'!I101</f>
        <v>INVENTARIOS DOCUMENTALES ARCHIVOS DE GESTION</v>
      </c>
      <c r="C102" s="21" t="str">
        <f>'[1]Activos Consolidados'!K101</f>
        <v>CONTIENE EL INVENTARIO DE TODOS LOS ARCHIVOS DE GESTIÓN DEL GRUPO DE TECNOLOGÍAS DE LA INFORMACIÓN.</v>
      </c>
      <c r="D102" s="22" t="str">
        <f>'[1]Activos Consolidados'!R101</f>
        <v>CASTELLANO</v>
      </c>
      <c r="E102" s="22" t="str">
        <f>'[1]Activos Consolidados'!S101</f>
        <v>ELECTRONICO/PAPEL</v>
      </c>
      <c r="F102" s="22" t="str">
        <f>'[1]Activos Consolidados'!U101</f>
        <v>PDF, XLS, DOC, PPT</v>
      </c>
      <c r="G102" s="21" t="str">
        <f>'[1]Activos Consolidados'!V101</f>
        <v>ORFEO</v>
      </c>
      <c r="H102" s="23" t="str">
        <f>'[1]Activos Consolidados'!W101</f>
        <v>NO APLICA</v>
      </c>
      <c r="I102" s="24" t="str">
        <f>'[1]Activos Consolidados'!AV97</f>
        <v>INFORMACIÓN PÚBLICA CLASIFICADA</v>
      </c>
    </row>
    <row r="103" spans="1:9" ht="51" x14ac:dyDescent="0.25">
      <c r="A103" s="20" t="str">
        <f>'[1]Activos Consolidados'!H102</f>
        <v>PLANES</v>
      </c>
      <c r="B103" s="21" t="str">
        <f>'[1]Activos Consolidados'!I102</f>
        <v>PLAN ESTRATÉGICO DE TECNOLOGIAS Y SISTEMAS DE INFORMACIÓN (PETI)</v>
      </c>
      <c r="C103" s="21" t="str">
        <f>'[1]Activos Consolidados'!K102</f>
        <v>Es el artefacto que se utiliza para expresar la Estrategia de TI. necesarios para la puesta en marcha y gestión del plan estratégico</v>
      </c>
      <c r="D103" s="22" t="str">
        <f>'[1]Activos Consolidados'!R102</f>
        <v>CASTELLANO</v>
      </c>
      <c r="E103" s="22" t="str">
        <f>'[1]Activos Consolidados'!S102</f>
        <v>ELECTRONICO</v>
      </c>
      <c r="F103" s="22" t="str">
        <f>'[1]Activos Consolidados'!U102</f>
        <v>XLS, DOC</v>
      </c>
      <c r="G103" s="21" t="str">
        <f>'[1]Activos Consolidados'!V102</f>
        <v>REPOSITORIO TECNOLOGÍAS DE LA INFORMACIÓN</v>
      </c>
      <c r="H103" s="23" t="str">
        <f>'[1]Activos Consolidados'!W102</f>
        <v>https://www.enterritorio.gov.co/web/transparencia-y-acceso-a-la-informacion-publica</v>
      </c>
      <c r="I103" s="24" t="str">
        <f>'[1]Activos Consolidados'!AV98</f>
        <v>INFORMACIÓN PÚBLICA</v>
      </c>
    </row>
    <row r="104" spans="1:9" ht="63.75" x14ac:dyDescent="0.25">
      <c r="A104" s="20" t="str">
        <f>'[1]Activos Consolidados'!H103</f>
        <v>MANUALES</v>
      </c>
      <c r="B104" s="21" t="str">
        <f>'[1]Activos Consolidados'!I103</f>
        <v>MANUAL DE POLÍTICAS DE SEGURIDAD DE LA INFORMACIÓN</v>
      </c>
      <c r="C104" s="21" t="str">
        <f>'[1]Activos Consolidados'!K103</f>
        <v>CONTIENE LAS POLÍTICAS Y LINEAMIENTOS DE SEGURIDAD DE LA INFORMACIÓN PARA LA IMPLEMENTACIÓN DEL SGSI ALINEADO CON LA ISO 27001</v>
      </c>
      <c r="D104" s="22" t="str">
        <f>'[1]Activos Consolidados'!R103</f>
        <v>CASTELLANO</v>
      </c>
      <c r="E104" s="22" t="str">
        <f>'[1]Activos Consolidados'!S103</f>
        <v>ELECTRONICO/PAPEL</v>
      </c>
      <c r="F104" s="22" t="str">
        <f>'[1]Activos Consolidados'!U103</f>
        <v>PDF, DOC</v>
      </c>
      <c r="G104" s="21" t="str">
        <f>'[1]Activos Consolidados'!V103</f>
        <v>ORFEO, CATALOGO DOCUMENTAL</v>
      </c>
      <c r="H104" s="23" t="str">
        <f>'[1]Activos Consolidados'!W103</f>
        <v>NA</v>
      </c>
      <c r="I104" s="24" t="str">
        <f>'[1]Activos Consolidados'!AV99</f>
        <v>INFORMACIÓN PÚBLICA</v>
      </c>
    </row>
    <row r="105" spans="1:9" ht="51" x14ac:dyDescent="0.25">
      <c r="A105" s="20" t="str">
        <f>'[1]Activos Consolidados'!H104</f>
        <v>MANUALES</v>
      </c>
      <c r="B105" s="21" t="str">
        <f>'[1]Activos Consolidados'!I104</f>
        <v>MANUAL DE GESTIÓN DE TECNOLOGÍAS DE LA INFORMACIÓN</v>
      </c>
      <c r="C105" s="21" t="str">
        <f>'[1]Activos Consolidados'!K104</f>
        <v>CONTIENE LAS POLÍTICAS Y LINEAMIENTOS PARA EL CORRECTO USO DE LOS RECURSOS TECNOLÓGICOS DE LA ENTIDAD</v>
      </c>
      <c r="D105" s="22" t="str">
        <f>'[1]Activos Consolidados'!R104</f>
        <v>CASTELLANO</v>
      </c>
      <c r="E105" s="22" t="str">
        <f>'[1]Activos Consolidados'!S104</f>
        <v>ELECTRONICO/PAPEL</v>
      </c>
      <c r="F105" s="22" t="str">
        <f>'[1]Activos Consolidados'!U104</f>
        <v>PDF, DOC</v>
      </c>
      <c r="G105" s="21" t="str">
        <f>'[1]Activos Consolidados'!V104</f>
        <v>ORFEO, CATALOGO DOCUMENTAL</v>
      </c>
      <c r="H105" s="23" t="str">
        <f>'[1]Activos Consolidados'!W104</f>
        <v>NA</v>
      </c>
      <c r="I105" s="24" t="str">
        <f>'[1]Activos Consolidados'!AV100</f>
        <v>INFORMACIÓN PÚBLICA</v>
      </c>
    </row>
    <row r="106" spans="1:9" ht="63.75" x14ac:dyDescent="0.25">
      <c r="A106" s="20" t="str">
        <f>'[1]Activos Consolidados'!H105</f>
        <v>PROGRAMAS</v>
      </c>
      <c r="B106" s="21" t="str">
        <f>'[1]Activos Consolidados'!I105</f>
        <v>PROGRAMA DE GESTIÓN INTEGRAL DE PROTECCION DE  DATOS PERSONALES</v>
      </c>
      <c r="C106" s="21" t="str">
        <f>'[1]Activos Consolidados'!K105</f>
        <v>CONTIENE EL PROGRAMA Y SOPORTES DE LA GESTIÓN INTEGRAL DE PROTECCION DE  DATOS PERSONALES</v>
      </c>
      <c r="D106" s="22" t="str">
        <f>'[1]Activos Consolidados'!R105</f>
        <v>CASTELLANO</v>
      </c>
      <c r="E106" s="22" t="str">
        <f>'[1]Activos Consolidados'!S105</f>
        <v>ELECTRONICO/PAPEL</v>
      </c>
      <c r="F106" s="22" t="str">
        <f>'[1]Activos Consolidados'!U105</f>
        <v>PDF</v>
      </c>
      <c r="G106" s="21" t="str">
        <f>'[1]Activos Consolidados'!V105</f>
        <v>CATALOGO DOCUMENTAL</v>
      </c>
      <c r="H106" s="23" t="str">
        <f>'[1]Activos Consolidados'!W105</f>
        <v xml:space="preserve">https://www.enterritorio.gov.co/web/sites/default/files/2019-11/politica_tratamiento_informacion_05_2019_vfinal.pdf </v>
      </c>
      <c r="I106" s="24" t="str">
        <f>'[1]Activos Consolidados'!AV101</f>
        <v>INFORMACIÓN PÚBLICA</v>
      </c>
    </row>
    <row r="107" spans="1:9" ht="63.75" x14ac:dyDescent="0.25">
      <c r="A107" s="20" t="str">
        <f>'[1]Activos Consolidados'!H106</f>
        <v>PLANES</v>
      </c>
      <c r="B107" s="21" t="str">
        <f>'[1]Activos Consolidados'!I106</f>
        <v>PLAN DE SEGURIDAD Y PRIVACIDAD DE LA INFORMACIÓN</v>
      </c>
      <c r="C107" s="21" t="str">
        <f>'[1]Activos Consolidados'!K106</f>
        <v>CONTIENE EL PROGRAMA Y SOPORTES DE SEGURIDAD DE LA INFORMACIÓN</v>
      </c>
      <c r="D107" s="22" t="str">
        <f>'[1]Activos Consolidados'!R106</f>
        <v>CASTELLANO</v>
      </c>
      <c r="E107" s="22" t="str">
        <f>'[1]Activos Consolidados'!S106</f>
        <v>ELECTRONICO</v>
      </c>
      <c r="F107" s="22" t="str">
        <f>'[1]Activos Consolidados'!U106</f>
        <v>PDF</v>
      </c>
      <c r="G107" s="21" t="str">
        <f>'[1]Activos Consolidados'!V106</f>
        <v>PÁGINA WEB</v>
      </c>
      <c r="H107" s="23" t="str">
        <f>'[1]Activos Consolidados'!W106</f>
        <v xml:space="preserve">https://www.enterritorio.gov.co/web/sites/default/files/2020-05/documentos/plan_seg_privacidad_2020_v2.pdf </v>
      </c>
      <c r="I107" s="24" t="str">
        <f>'[1]Activos Consolidados'!AV102</f>
        <v>INFORMACIÓN PÚBLICA</v>
      </c>
    </row>
    <row r="108" spans="1:9" ht="51" x14ac:dyDescent="0.25">
      <c r="A108" s="20" t="str">
        <f>'[1]Activos Consolidados'!H107</f>
        <v>PLANES</v>
      </c>
      <c r="B108" s="21" t="str">
        <f>'[1]Activos Consolidados'!I107</f>
        <v>PLAN DE RECUPERACIÓN DE DESASTRES TECNOLÓGICOS</v>
      </c>
      <c r="C108" s="21" t="str">
        <f>'[1]Activos Consolidados'!K107</f>
        <v>CONTIENE LA ESTRATEGIA DE REPLICACIÓN DE COMPONENTES TECNOLÓGICOS HACIA EL CENTRO DE CÓMPUTO ALTERNO</v>
      </c>
      <c r="D108" s="22" t="str">
        <f>'[1]Activos Consolidados'!R107</f>
        <v>CASTELLANO</v>
      </c>
      <c r="E108" s="22" t="str">
        <f>'[1]Activos Consolidados'!S107</f>
        <v>ELECTRONICO</v>
      </c>
      <c r="F108" s="22" t="str">
        <f>'[1]Activos Consolidados'!U107</f>
        <v>PDF</v>
      </c>
      <c r="G108" s="21" t="str">
        <f>'[1]Activos Consolidados'!V107</f>
        <v>CATÁLOGO DOCUMENTAL</v>
      </c>
      <c r="H108" s="23" t="str">
        <f>'[1]Activos Consolidados'!W107</f>
        <v>NA</v>
      </c>
      <c r="I108" s="24" t="str">
        <f>'[1]Activos Consolidados'!AV103</f>
        <v>INFORMACIÓN PÚBLICA</v>
      </c>
    </row>
    <row r="109" spans="1:9" ht="76.5" x14ac:dyDescent="0.25">
      <c r="A109" s="20" t="str">
        <f>'[1]Activos Consolidados'!H108</f>
        <v>REGISTROS DE ACTIVOS DE INFORMACION</v>
      </c>
      <c r="B109" s="21" t="str">
        <f>'[1]Activos Consolidados'!I108</f>
        <v>REGISTRO DE ACTIVOS DE INFORMACION</v>
      </c>
      <c r="C109" s="21" t="str">
        <f>'[1]Activos Consolidados'!K108</f>
        <v>CONTIENE EL REGISTRO DE ACTIVOS DE INFORMACION</v>
      </c>
      <c r="D109" s="22" t="str">
        <f>'[1]Activos Consolidados'!R108</f>
        <v>CASTELLANO</v>
      </c>
      <c r="E109" s="22" t="str">
        <f>'[1]Activos Consolidados'!S108</f>
        <v>ELECTRONICO</v>
      </c>
      <c r="F109" s="22" t="str">
        <f>'[1]Activos Consolidados'!U108</f>
        <v xml:space="preserve"> XLS</v>
      </c>
      <c r="G109" s="21" t="str">
        <f>'[1]Activos Consolidados'!V108</f>
        <v>SITIO WEB</v>
      </c>
      <c r="H109" s="23" t="str">
        <f>'[1]Activos Consolidados'!W108</f>
        <v>https://www.enterritorio.gov.co/web/transparencia-y-acceso-a-la-informacion-publica/instrumentos-de-gestion-de-informacion-publica</v>
      </c>
      <c r="I109" s="24" t="str">
        <f>'[1]Activos Consolidados'!AV104</f>
        <v>INFORMACIÓN PÚBLICA</v>
      </c>
    </row>
    <row r="110" spans="1:9" ht="51" x14ac:dyDescent="0.25">
      <c r="A110" s="20" t="str">
        <f>'[1]Activos Consolidados'!H109</f>
        <v>INDICADORES DE GESTION</v>
      </c>
      <c r="B110" s="21" t="str">
        <f>'[1]Activos Consolidados'!I109</f>
        <v>INDICADORES DE GESTION TI</v>
      </c>
      <c r="C110" s="21" t="str">
        <f>'[1]Activos Consolidados'!K109</f>
        <v xml:space="preserve">CONTIENE LOS RESULTADOS DE LOS INDICADORES DEFINIDOS POR EL GRUPO DE TECNOLOGÍAS DE LA INFORMACIÓN </v>
      </c>
      <c r="D110" s="22" t="str">
        <f>'[1]Activos Consolidados'!R109</f>
        <v>CASTELLANO</v>
      </c>
      <c r="E110" s="22" t="str">
        <f>'[1]Activos Consolidados'!S109</f>
        <v>ELECTRONICO</v>
      </c>
      <c r="F110" s="22" t="str">
        <f>'[1]Activos Consolidados'!U109</f>
        <v>PDF</v>
      </c>
      <c r="G110" s="21" t="str">
        <f>'[1]Activos Consolidados'!V109</f>
        <v>CALIDAD</v>
      </c>
      <c r="H110" s="23" t="str">
        <f>'[1]Activos Consolidados'!W109</f>
        <v>NA</v>
      </c>
      <c r="I110" s="24" t="str">
        <f>'[1]Activos Consolidados'!AV105</f>
        <v>INFORMACIÓN PÚBLICA</v>
      </c>
    </row>
    <row r="111" spans="1:9" ht="25.5" x14ac:dyDescent="0.25">
      <c r="A111" s="20" t="str">
        <f>'[1]Activos Consolidados'!H110</f>
        <v>APLICATIVOS</v>
      </c>
      <c r="B111" s="21" t="str">
        <f>'[1]Activos Consolidados'!I110</f>
        <v>ARANDA</v>
      </c>
      <c r="C111" s="21" t="str">
        <f>'[1]Activos Consolidados'!K110</f>
        <v>GESTIONA LA MESA DE AYUDA</v>
      </c>
      <c r="D111" s="22" t="str">
        <f>'[1]Activos Consolidados'!R110</f>
        <v>CASTELLANO</v>
      </c>
      <c r="E111" s="22" t="str">
        <f>'[1]Activos Consolidados'!S110</f>
        <v>ELECTRONICO</v>
      </c>
      <c r="F111" s="22" t="str">
        <f>'[1]Activos Consolidados'!U110</f>
        <v>NA</v>
      </c>
      <c r="G111" s="21" t="str">
        <f>'[1]Activos Consolidados'!V110</f>
        <v>INTRANET</v>
      </c>
      <c r="H111" s="23" t="str">
        <f>'[1]Activos Consolidados'!W110</f>
        <v>NA</v>
      </c>
      <c r="I111" s="24" t="str">
        <f>'[1]Activos Consolidados'!AV106</f>
        <v>INFORMACIÓN PÚBLICA</v>
      </c>
    </row>
    <row r="112" spans="1:9" ht="51" x14ac:dyDescent="0.25">
      <c r="A112" s="20" t="str">
        <f>'[1]Activos Consolidados'!H111</f>
        <v>APLICATIVOS</v>
      </c>
      <c r="B112" s="21" t="str">
        <f>'[1]Activos Consolidados'!I111</f>
        <v>PERMISOS</v>
      </c>
      <c r="C112" s="21" t="str">
        <f>'[1]Activos Consolidados'!K111</f>
        <v>APLICATIVO CON EL CUAL SE ASIGNAN ROLES EN LAS DISTINTAS APLICACIONES DE LA ENTIDAD POR PARTE DE SUS LÍDERES FUNCIONALES</v>
      </c>
      <c r="D112" s="22" t="str">
        <f>'[1]Activos Consolidados'!R111</f>
        <v>CASTELLANO</v>
      </c>
      <c r="E112" s="22" t="str">
        <f>'[1]Activos Consolidados'!S111</f>
        <v>ELECTRONICO</v>
      </c>
      <c r="F112" s="22" t="str">
        <f>'[1]Activos Consolidados'!U111</f>
        <v>NA</v>
      </c>
      <c r="G112" s="21" t="str">
        <f>'[1]Activos Consolidados'!V111</f>
        <v>INTRANET</v>
      </c>
      <c r="H112" s="23" t="str">
        <f>'[1]Activos Consolidados'!W111</f>
        <v>NA</v>
      </c>
      <c r="I112" s="24" t="str">
        <f>'[1]Activos Consolidados'!AV107</f>
        <v>INFORMACIÓN PÚBLICA</v>
      </c>
    </row>
    <row r="113" spans="1:9" ht="51" x14ac:dyDescent="0.25">
      <c r="A113" s="20" t="str">
        <f>'[1]Activos Consolidados'!H112</f>
        <v>APLICATIVOS</v>
      </c>
      <c r="B113" s="21" t="str">
        <f>'[1]Activos Consolidados'!I112</f>
        <v>SUBVERSION</v>
      </c>
      <c r="C113" s="21" t="str">
        <f>'[1]Activos Consolidados'!K112</f>
        <v>APLICATIVO DONDE SE ALOJAN LOS VERSIONAMIENTOS DE LOS APLICATIVOS DESARROLLADOS EN LA ENTIDAD</v>
      </c>
      <c r="D113" s="22" t="str">
        <f>'[1]Activos Consolidados'!R112</f>
        <v>CASTELLANO</v>
      </c>
      <c r="E113" s="22" t="str">
        <f>'[1]Activos Consolidados'!S112</f>
        <v>ELECTRONICO</v>
      </c>
      <c r="F113" s="22" t="str">
        <f>'[1]Activos Consolidados'!U112</f>
        <v>NA</v>
      </c>
      <c r="G113" s="21" t="str">
        <f>'[1]Activos Consolidados'!V112</f>
        <v>INTRANET</v>
      </c>
      <c r="H113" s="23" t="str">
        <f>'[1]Activos Consolidados'!W112</f>
        <v>NA</v>
      </c>
      <c r="I113" s="24" t="str">
        <f>'[1]Activos Consolidados'!AV108</f>
        <v>INFORMACIÓN PÚBLICA</v>
      </c>
    </row>
    <row r="114" spans="1:9" ht="38.25" x14ac:dyDescent="0.25">
      <c r="A114" s="20" t="str">
        <f>'[1]Activos Consolidados'!H113</f>
        <v>APLICATIVOS</v>
      </c>
      <c r="B114" s="21" t="str">
        <f>'[1]Activos Consolidados'!I113</f>
        <v>VALIDADOR DE CONDICIONES</v>
      </c>
      <c r="C114" s="21" t="str">
        <f>'[1]Activos Consolidados'!K113</f>
        <v>APICATIVO CON EL CUAL SE CAPTURA LA AUTORIZACIÓN DE DATOS PERSONALES</v>
      </c>
      <c r="D114" s="22" t="str">
        <f>'[1]Activos Consolidados'!R113</f>
        <v>CASTELLANO</v>
      </c>
      <c r="E114" s="22" t="str">
        <f>'[1]Activos Consolidados'!S113</f>
        <v>ELECTRONICO</v>
      </c>
      <c r="F114" s="22" t="str">
        <f>'[1]Activos Consolidados'!U113</f>
        <v>NA</v>
      </c>
      <c r="G114" s="21" t="str">
        <f>'[1]Activos Consolidados'!V113</f>
        <v>INTRANET</v>
      </c>
      <c r="H114" s="23" t="str">
        <f>'[1]Activos Consolidados'!W113</f>
        <v>NA</v>
      </c>
      <c r="I114" s="24" t="str">
        <f>'[1]Activos Consolidados'!AV109</f>
        <v>INFORMACIÓN PÚBLICA</v>
      </c>
    </row>
    <row r="115" spans="1:9" ht="38.25" x14ac:dyDescent="0.25">
      <c r="A115" s="20" t="str">
        <f>'[1]Activos Consolidados'!H114</f>
        <v>REGISTROS</v>
      </c>
      <c r="B115" s="21" t="str">
        <f>'[1]Activos Consolidados'!I114</f>
        <v>MATRIZ DE LICENCIAMIENTO DE SOFTWARE</v>
      </c>
      <c r="C115" s="21" t="str">
        <f>'[1]Activos Consolidados'!K114</f>
        <v>HERRAMIENTA CON LA CUAL SE LLEVA EL CONTROL DE TODO EL LICENCIAMIENTO DE LA ENTIDAD</v>
      </c>
      <c r="D115" s="22" t="str">
        <f>'[1]Activos Consolidados'!R114</f>
        <v>CASTELLANO</v>
      </c>
      <c r="E115" s="22" t="str">
        <f>'[1]Activos Consolidados'!S114</f>
        <v>ELECTRONICO</v>
      </c>
      <c r="F115" s="22" t="str">
        <f>'[1]Activos Consolidados'!U114</f>
        <v>XLS</v>
      </c>
      <c r="G115" s="21" t="str">
        <f>'[1]Activos Consolidados'!V114</f>
        <v>NA</v>
      </c>
      <c r="H115" s="23" t="str">
        <f>'[1]Activos Consolidados'!W114</f>
        <v>NA</v>
      </c>
      <c r="I115" s="24" t="str">
        <f>'[1]Activos Consolidados'!AV110</f>
        <v>INFORMACIÓN PÚBLICA CLASIFICADA</v>
      </c>
    </row>
    <row r="116" spans="1:9" ht="51" x14ac:dyDescent="0.25">
      <c r="A116" s="20" t="str">
        <f>'[1]Activos Consolidados'!H115</f>
        <v>REPOSITORIOS</v>
      </c>
      <c r="B116" s="21" t="str">
        <f>'[1]Activos Consolidados'!I115</f>
        <v>REPOSITORIO TECNOLOGÍAS DE LA INFORMACIÓN</v>
      </c>
      <c r="C116" s="21" t="str">
        <f>'[1]Activos Consolidados'!K115</f>
        <v>CONTIENE LA INFORMACIÓN CPORRESPONDIENTE A LA GESTIÓN DEL GRUPO DE TECNOLOGÍAS DE LA INFORMACIÓN.</v>
      </c>
      <c r="D116" s="22" t="str">
        <f>'[1]Activos Consolidados'!R115</f>
        <v>CASTELLANO</v>
      </c>
      <c r="E116" s="22" t="str">
        <f>'[1]Activos Consolidados'!S115</f>
        <v>ELECTRONICO</v>
      </c>
      <c r="F116" s="22" t="str">
        <f>'[1]Activos Consolidados'!U115</f>
        <v>PDF, XLS, DOC, PPT</v>
      </c>
      <c r="G116" s="21" t="str">
        <f>'[1]Activos Consolidados'!V115</f>
        <v>ONEDRIVE</v>
      </c>
      <c r="H116" s="23" t="str">
        <f>'[1]Activos Consolidados'!W115</f>
        <v>NA</v>
      </c>
      <c r="I116" s="24" t="str">
        <f>'[1]Activos Consolidados'!AV111</f>
        <v>INFORMACIÓN PÚBLICA CLASIFICADA</v>
      </c>
    </row>
    <row r="117" spans="1:9" ht="51" x14ac:dyDescent="0.25">
      <c r="A117" s="20" t="str">
        <f>'[1]Activos Consolidados'!H116</f>
        <v>REPOSITORIOS</v>
      </c>
      <c r="B117" s="21" t="str">
        <f>'[1]Activos Consolidados'!I116</f>
        <v>METAREPOSITORIO DE TECNOLOGÍAS DE LA INFORMACIÓN</v>
      </c>
      <c r="C117" s="21" t="str">
        <f>'[1]Activos Consolidados'!K116</f>
        <v>CONTIENE LAS GUÍAS DE USUARIO, GUÍAS TÉCNICAS Y EL VERSIONAMIENTO DE LOS SISTEMAS DE INFORMACIÓN.</v>
      </c>
      <c r="D117" s="22" t="str">
        <f>'[1]Activos Consolidados'!R116</f>
        <v>CASTELLANO</v>
      </c>
      <c r="E117" s="22" t="str">
        <f>'[1]Activos Consolidados'!S116</f>
        <v>ELECTRONICO</v>
      </c>
      <c r="F117" s="22" t="str">
        <f>'[1]Activos Consolidados'!U116</f>
        <v>NA</v>
      </c>
      <c r="G117" s="21" t="str">
        <f>'[1]Activos Consolidados'!V116</f>
        <v>ONEDRIVE</v>
      </c>
      <c r="H117" s="23" t="str">
        <f>'[1]Activos Consolidados'!W116</f>
        <v>NA</v>
      </c>
      <c r="I117" s="24" t="str">
        <f>'[1]Activos Consolidados'!AV112</f>
        <v>INFORMACIÓN PÚBLICA CLASIFICADA</v>
      </c>
    </row>
    <row r="118" spans="1:9" ht="38.25" x14ac:dyDescent="0.25">
      <c r="A118" s="20" t="str">
        <f>'[1]Activos Consolidados'!H117</f>
        <v>BASES DE DATOS</v>
      </c>
      <c r="B118" s="21" t="str">
        <f>'[1]Activos Consolidados'!I117</f>
        <v>BIOMÉTRICO</v>
      </c>
      <c r="C118" s="21" t="str">
        <f>'[1]Activos Consolidados'!K117</f>
        <v>ALOJAMIENTO DE LAS HUELLAS DIGITALES DE LOS COLABORADORES DE LA ENTIDAD</v>
      </c>
      <c r="D118" s="22" t="str">
        <f>'[1]Activos Consolidados'!R117</f>
        <v>CASTELLANO</v>
      </c>
      <c r="E118" s="22" t="str">
        <f>'[1]Activos Consolidados'!S117</f>
        <v>ELECTRONICO</v>
      </c>
      <c r="F118" s="22" t="str">
        <f>'[1]Activos Consolidados'!U117</f>
        <v>.psql</v>
      </c>
      <c r="G118" s="21" t="str">
        <f>'[1]Activos Consolidados'!V117</f>
        <v>NA</v>
      </c>
      <c r="H118" s="23" t="str">
        <f>'[1]Activos Consolidados'!W117</f>
        <v>NA</v>
      </c>
      <c r="I118" s="24" t="str">
        <f>'[1]Activos Consolidados'!AV113</f>
        <v>INFORMACIÓN PÚBLICA CLASIFICADA</v>
      </c>
    </row>
    <row r="119" spans="1:9" ht="38.25" x14ac:dyDescent="0.25">
      <c r="A119" s="20" t="str">
        <f>'[1]Activos Consolidados'!H118</f>
        <v>BASES DE DATOS</v>
      </c>
      <c r="B119" s="21" t="str">
        <f>'[1]Activos Consolidados'!I118</f>
        <v>VIDEOVIGILANCIA</v>
      </c>
      <c r="C119" s="21" t="str">
        <f>'[1]Activos Consolidados'!K118</f>
        <v>ALOJAMIENTO DE LOS VIDEOS CAPTURADOS POR LA CAÁMARA DE VIDEOVIGILANCIA</v>
      </c>
      <c r="D119" s="22" t="str">
        <f>'[1]Activos Consolidados'!R118</f>
        <v>CASTELLANO</v>
      </c>
      <c r="E119" s="22" t="str">
        <f>'[1]Activos Consolidados'!S118</f>
        <v>ELECTRONICO</v>
      </c>
      <c r="F119" s="22" t="str">
        <f>'[1]Activos Consolidados'!U118</f>
        <v>.MP4</v>
      </c>
      <c r="G119" s="21" t="str">
        <f>'[1]Activos Consolidados'!V118</f>
        <v>NA</v>
      </c>
      <c r="H119" s="23" t="str">
        <f>'[1]Activos Consolidados'!W118</f>
        <v>NA</v>
      </c>
      <c r="I119" s="24" t="str">
        <f>'[1]Activos Consolidados'!AV114</f>
        <v>INFORMACIÓN PÚBLICA</v>
      </c>
    </row>
    <row r="120" spans="1:9" ht="38.25" x14ac:dyDescent="0.25">
      <c r="A120" s="20" t="str">
        <f>'[1]Activos Consolidados'!H119</f>
        <v>BASES DE DATOS</v>
      </c>
      <c r="B120" s="21" t="str">
        <f>'[1]Activos Consolidados'!I119</f>
        <v>DIRECTORIO ACTIVO</v>
      </c>
      <c r="C120" s="21" t="str">
        <f>'[1]Activos Consolidados'!K119</f>
        <v>BASE DE DATOS DE USUARIOS DE LA PLATAFORMA TECNOLÓGICA DE LA ENTIDAD</v>
      </c>
      <c r="D120" s="22" t="str">
        <f>'[1]Activos Consolidados'!R119</f>
        <v>CASTELLANO</v>
      </c>
      <c r="E120" s="22" t="str">
        <f>'[1]Activos Consolidados'!S119</f>
        <v>ELECTRONICO</v>
      </c>
      <c r="F120" s="22" t="str">
        <f>'[1]Activos Consolidados'!U119</f>
        <v>.xls</v>
      </c>
      <c r="G120" s="21" t="str">
        <f>'[1]Activos Consolidados'!V119</f>
        <v>NA</v>
      </c>
      <c r="H120" s="23" t="str">
        <f>'[1]Activos Consolidados'!W119</f>
        <v>NA</v>
      </c>
      <c r="I120" s="24" t="str">
        <f>'[1]Activos Consolidados'!AV121</f>
        <v>INFORMACIÓN PÚBLICA</v>
      </c>
    </row>
    <row r="121" spans="1:9" ht="38.25" x14ac:dyDescent="0.25">
      <c r="A121" s="20" t="str">
        <f>'[1]Activos Consolidados'!H120</f>
        <v>REGISTROS DE CONTROL</v>
      </c>
      <c r="B121" s="21" t="str">
        <f>'[1]Activos Consolidados'!I120</f>
        <v>REGISTROS DE CONTROL DE ACCESO AL CENTRO DE DATOS</v>
      </c>
      <c r="C121" s="21" t="str">
        <f>'[1]Activos Consolidados'!K120</f>
        <v>CONTIENE EL REGISTROS Y VITACORAS DE CONTROL DE ACCESO AL CENTRO DE DATOS</v>
      </c>
      <c r="D121" s="22" t="str">
        <f>'[1]Activos Consolidados'!R120</f>
        <v>CASTELLANO</v>
      </c>
      <c r="E121" s="22" t="str">
        <f>'[1]Activos Consolidados'!S120</f>
        <v>ELECTRONICO/PAPEL</v>
      </c>
      <c r="F121" s="22" t="str">
        <f>'[1]Activos Consolidados'!U120</f>
        <v>PDF, XLS, DOC, TIF</v>
      </c>
      <c r="G121" s="21" t="str">
        <f>'[1]Activos Consolidados'!V120</f>
        <v>NA</v>
      </c>
      <c r="H121" s="23" t="str">
        <f>'[1]Activos Consolidados'!W120</f>
        <v>NO APLICA</v>
      </c>
      <c r="I121" s="24" t="str">
        <f>'[1]Activos Consolidados'!AV122</f>
        <v>INFORMACIÓN PÚBLICA CLASIFICADA</v>
      </c>
    </row>
    <row r="122" spans="1:9" ht="51" x14ac:dyDescent="0.25">
      <c r="A122" s="20" t="str">
        <f>'[1]Activos Consolidados'!H121</f>
        <v>ACCIONES CONSTITUCIONALES</v>
      </c>
      <c r="B122" s="21" t="str">
        <f>'[1]Activos Consolidados'!I121</f>
        <v>ESTUDIO DE ACCIÓN DE REPETICION</v>
      </c>
      <c r="C122" s="21" t="str">
        <f>'[1]Activos Consolidados'!K121</f>
        <v>ES EL ESTUDIO JURÍDICO POR PARTE EL PROFESIONAL, SOBRE PROCEDE O NO ADELANTAR LA ACCIÓN DE REPETICIÓN.</v>
      </c>
      <c r="D122" s="22" t="str">
        <f>'[1]Activos Consolidados'!R121</f>
        <v>CASTELLANO</v>
      </c>
      <c r="E122" s="22" t="str">
        <f>'[1]Activos Consolidados'!S121</f>
        <v>ELECTRONICO/PAPEL</v>
      </c>
      <c r="F122" s="22" t="str">
        <f>'[1]Activos Consolidados'!U121</f>
        <v>PDF, DOC, TIF, XLS</v>
      </c>
      <c r="G122" s="21" t="str">
        <f>'[1]Activos Consolidados'!V121</f>
        <v>ORFEO</v>
      </c>
      <c r="H122" s="23" t="str">
        <f>'[1]Activos Consolidados'!W121</f>
        <v>NO APLICA</v>
      </c>
      <c r="I122" s="24" t="e">
        <f>'[1]Activos Consolidados'!#REF!</f>
        <v>#REF!</v>
      </c>
    </row>
    <row r="123" spans="1:9" ht="25.5" x14ac:dyDescent="0.25">
      <c r="A123" s="20" t="str">
        <f>'[1]Activos Consolidados'!H122</f>
        <v>ACCIONES CONSTITUCIONALES</v>
      </c>
      <c r="B123" s="21" t="str">
        <f>'[1]Activos Consolidados'!I122</f>
        <v>ACCIONES DE TUTELA</v>
      </c>
      <c r="C123" s="21" t="str">
        <f>'[1]Activos Consolidados'!K122</f>
        <v>CONTIENE LAS CONTESTACIONES A LAS TUTELAS PRESENTADAS.</v>
      </c>
      <c r="D123" s="22" t="str">
        <f>'[1]Activos Consolidados'!R122</f>
        <v>CASTELLANO</v>
      </c>
      <c r="E123" s="22" t="str">
        <f>'[1]Activos Consolidados'!S122</f>
        <v>ELECTRONICO/PAPEL</v>
      </c>
      <c r="F123" s="22" t="str">
        <f>'[1]Activos Consolidados'!U122</f>
        <v>PDF, DOC, TIF, XLS</v>
      </c>
      <c r="G123" s="21" t="str">
        <f>'[1]Activos Consolidados'!V122</f>
        <v>ORFEO</v>
      </c>
      <c r="H123" s="23" t="str">
        <f>'[1]Activos Consolidados'!W122</f>
        <v>NO APLICA</v>
      </c>
      <c r="I123" s="24" t="e">
        <f>'[1]Activos Consolidados'!#REF!</f>
        <v>#REF!</v>
      </c>
    </row>
    <row r="124" spans="1:9" ht="51" x14ac:dyDescent="0.25">
      <c r="A124" s="20" t="str">
        <f>'[1]Activos Consolidados'!H123</f>
        <v>ACTAS</v>
      </c>
      <c r="B124" s="21" t="str">
        <f>'[1]Activos Consolidados'!I123</f>
        <v>ACTAS DE COMITÉ DE DEFENSA JUDICIAL Y CONCILIACION</v>
      </c>
      <c r="C124" s="21" t="str">
        <f>'[1]Activos Consolidados'!K123</f>
        <v>CONTIENE FICHAS TÉCNICOS/JURÍDICAS DE ESTUDIO DE LOS TEMAS QUE SE TRATAN EN EL COMITÉ.</v>
      </c>
      <c r="D124" s="22" t="str">
        <f>'[1]Activos Consolidados'!R123</f>
        <v>CASTELLANO</v>
      </c>
      <c r="E124" s="22" t="str">
        <f>'[1]Activos Consolidados'!S123</f>
        <v>ELECTRONICO/PAPEL</v>
      </c>
      <c r="F124" s="22" t="str">
        <f>'[1]Activos Consolidados'!U123</f>
        <v>PDF, DOC,</v>
      </c>
      <c r="G124" s="21" t="str">
        <f>'[1]Activos Consolidados'!V123</f>
        <v>NO APLICA</v>
      </c>
      <c r="H124" s="23" t="str">
        <f>'[1]Activos Consolidados'!W123</f>
        <v>NO APLICA</v>
      </c>
      <c r="I124" s="24" t="e">
        <f>'[1]Activos Consolidados'!#REF!</f>
        <v>#REF!</v>
      </c>
    </row>
    <row r="125" spans="1:9" ht="38.25" x14ac:dyDescent="0.25">
      <c r="A125" s="20" t="str">
        <f>'[1]Activos Consolidados'!H124</f>
        <v>ACTAS</v>
      </c>
      <c r="B125" s="21" t="str">
        <f>'[1]Activos Consolidados'!I124</f>
        <v>ACTAS DE JUNTA DIRECTIVA</v>
      </c>
      <c r="C125" s="21" t="str">
        <f>'[1]Activos Consolidados'!K124</f>
        <v>CONTIENE LOS TEMAS INFORMAIVOS Y PARA APROBACIÓN QUE SE LLEVAN A LA JUNTA DIRECTIVA</v>
      </c>
      <c r="D125" s="22" t="str">
        <f>'[1]Activos Consolidados'!R124</f>
        <v>CASTELLANO</v>
      </c>
      <c r="E125" s="22" t="str">
        <f>'[1]Activos Consolidados'!S124</f>
        <v>ELECTRONICO/PAPEL</v>
      </c>
      <c r="F125" s="22" t="str">
        <f>'[1]Activos Consolidados'!U124</f>
        <v>PDF, DOC, TIF, XLS</v>
      </c>
      <c r="G125" s="21" t="str">
        <f>'[1]Activos Consolidados'!V124</f>
        <v>ORFEO</v>
      </c>
      <c r="H125" s="23" t="str">
        <f>'[1]Activos Consolidados'!W124</f>
        <v>NO APLICA</v>
      </c>
      <c r="I125" s="24" t="str">
        <f>'[1]Activos Consolidados'!AV124</f>
        <v>INFORMACIÓN PÚBLICA RESERVADA</v>
      </c>
    </row>
    <row r="126" spans="1:9" ht="51" x14ac:dyDescent="0.25">
      <c r="A126" s="20" t="str">
        <f>'[1]Activos Consolidados'!H125</f>
        <v>INFORMES</v>
      </c>
      <c r="B126" s="21" t="str">
        <f>'[1]Activos Consolidados'!I125</f>
        <v>INFORMES COMITÉ  CONCILIACIÓN</v>
      </c>
      <c r="C126" s="21" t="str">
        <f>'[1]Activos Consolidados'!K125</f>
        <v>CONTIENE LA RELACIÓN DE LAS ACTIVIDADES REALIZADAS DURANTE EL SEMESTRE POR PARTE DEL COMITÉ DE OCNCILIACIÓN Y DEFENSA JURÍDICA.</v>
      </c>
      <c r="D126" s="22" t="str">
        <f>'[1]Activos Consolidados'!R125</f>
        <v>CASTELLANO</v>
      </c>
      <c r="E126" s="22" t="str">
        <f>'[1]Activos Consolidados'!S125</f>
        <v>ELECTRONICO/PAPEL</v>
      </c>
      <c r="F126" s="22" t="str">
        <f>'[1]Activos Consolidados'!U125</f>
        <v>PDF, DOC, TIF, XLS</v>
      </c>
      <c r="G126" s="21" t="str">
        <f>'[1]Activos Consolidados'!V125</f>
        <v>ORFEO</v>
      </c>
      <c r="H126" s="23" t="str">
        <f>'[1]Activos Consolidados'!W125</f>
        <v>NO APLICA</v>
      </c>
      <c r="I126" s="24" t="e">
        <f>'[1]Activos Consolidados'!#REF!</f>
        <v>#REF!</v>
      </c>
    </row>
    <row r="127" spans="1:9" ht="76.5" x14ac:dyDescent="0.25">
      <c r="A127" s="20" t="str">
        <f>'[1]Activos Consolidados'!H126</f>
        <v>INFORMES</v>
      </c>
      <c r="B127" s="21" t="str">
        <f>'[1]Activos Consolidados'!I126</f>
        <v>SEGUIMIENTO A PROCESOS JUDICIALES (CUENTA ANUAL CONSOLIDADA, FORMATO 9 PROCESOS JUDICIALES)</v>
      </c>
      <c r="C127" s="21" t="str">
        <f>'[1]Activos Consolidados'!K126</f>
        <v>CONTIENE TODOS LOS PROCESOS JUDICIALES QUE HA HABIDO EN LA VIGENCIA ANTERIOR</v>
      </c>
      <c r="D127" s="22" t="str">
        <f>'[1]Activos Consolidados'!R126</f>
        <v>CASTELLANO</v>
      </c>
      <c r="E127" s="22" t="str">
        <f>'[1]Activos Consolidados'!S126</f>
        <v>ELECTRONICO</v>
      </c>
      <c r="F127" s="22" t="str">
        <f>'[1]Activos Consolidados'!U126</f>
        <v>XLS</v>
      </c>
      <c r="G127" s="21" t="str">
        <f>'[1]Activos Consolidados'!V126</f>
        <v xml:space="preserve">CORREO ELECTRONICO </v>
      </c>
      <c r="H127" s="23" t="str">
        <f>'[1]Activos Consolidados'!W126</f>
        <v>NO APLICA</v>
      </c>
      <c r="I127" s="24" t="str">
        <f>'[1]Activos Consolidados'!AV125</f>
        <v>INFORMACIÓN PÚBLICA RESERVADA</v>
      </c>
    </row>
    <row r="128" spans="1:9" ht="38.25" x14ac:dyDescent="0.25">
      <c r="A128" s="20" t="str">
        <f>'[1]Activos Consolidados'!H127</f>
        <v>INFORMES</v>
      </c>
      <c r="B128" s="21" t="str">
        <f>'[1]Activos Consolidados'!I127</f>
        <v>DELITOS CONTRA LA ADMINISTRACIÓN PÚBLICA</v>
      </c>
      <c r="C128" s="21" t="str">
        <f>'[1]Activos Consolidados'!K127</f>
        <v>CONTIENE LOS PROCESOS PENALES QUE HAY CONTRA EL BIEN PÚBLICO</v>
      </c>
      <c r="D128" s="22" t="str">
        <f>'[1]Activos Consolidados'!R127</f>
        <v>CASTELLANO</v>
      </c>
      <c r="E128" s="22" t="str">
        <f>'[1]Activos Consolidados'!S127</f>
        <v>ELECTRONICO</v>
      </c>
      <c r="F128" s="22" t="str">
        <f>'[1]Activos Consolidados'!U127</f>
        <v>XLS</v>
      </c>
      <c r="G128" s="21" t="str">
        <f>'[1]Activos Consolidados'!V127</f>
        <v>BASE DE DATOS DE OFICINA ASESORA JURÍDICA Y ORFEO.</v>
      </c>
      <c r="H128" s="23" t="str">
        <f>'[1]Activos Consolidados'!W127</f>
        <v>NO APLICA</v>
      </c>
      <c r="I128" s="24" t="str">
        <f>'[1]Activos Consolidados'!AV126</f>
        <v>INFORMACIÓN PÚBLICA RESERVADA</v>
      </c>
    </row>
    <row r="129" spans="1:9" ht="38.25" x14ac:dyDescent="0.25">
      <c r="A129" s="20" t="str">
        <f>'[1]Activos Consolidados'!H128</f>
        <v>INFORMES</v>
      </c>
      <c r="B129" s="21" t="str">
        <f>'[1]Activos Consolidados'!I128</f>
        <v>INFORME DE PROCESOS JUDICIALES</v>
      </c>
      <c r="C129" s="21" t="str">
        <f>'[1]Activos Consolidados'!K128</f>
        <v>REPORTE DE LOS PROCESOS JUDICIALES DURANTE EL TRIMESTRE</v>
      </c>
      <c r="D129" s="22" t="str">
        <f>'[1]Activos Consolidados'!R128</f>
        <v>CASTELLANO</v>
      </c>
      <c r="E129" s="22" t="str">
        <f>'[1]Activos Consolidados'!S128</f>
        <v>ELECTRONICO</v>
      </c>
      <c r="F129" s="22" t="str">
        <f>'[1]Activos Consolidados'!U128</f>
        <v>XLS</v>
      </c>
      <c r="G129" s="21" t="str">
        <f>'[1]Activos Consolidados'!V128</f>
        <v>BASE DE DATOS DE OFICINA ASESORA JURÍDICA Y ORFEO.</v>
      </c>
      <c r="H129" s="23" t="str">
        <f>'[1]Activos Consolidados'!W128</f>
        <v>NO APLICA</v>
      </c>
      <c r="I129" s="24" t="str">
        <f>'[1]Activos Consolidados'!AV127</f>
        <v>INFORMACIÓN PÚBLICA RESERVADA</v>
      </c>
    </row>
    <row r="130" spans="1:9" ht="38.25" x14ac:dyDescent="0.25">
      <c r="A130" s="20" t="str">
        <f>'[1]Activos Consolidados'!H129</f>
        <v>INFORMES</v>
      </c>
      <c r="B130" s="21" t="str">
        <f>'[1]Activos Consolidados'!I129</f>
        <v>1712 RITA</v>
      </c>
      <c r="C130" s="21">
        <f>'[1]Activos Consolidados'!K129</f>
        <v>0</v>
      </c>
      <c r="D130" s="22" t="str">
        <f>'[1]Activos Consolidados'!R129</f>
        <v>CASTELLANO</v>
      </c>
      <c r="E130" s="22" t="str">
        <f>'[1]Activos Consolidados'!S129</f>
        <v>ELECTRONICO</v>
      </c>
      <c r="F130" s="22" t="str">
        <f>'[1]Activos Consolidados'!U129</f>
        <v>PDF, DOC, TIF, XLS</v>
      </c>
      <c r="G130" s="21" t="str">
        <f>'[1]Activos Consolidados'!V129</f>
        <v>BASE DE DATOS DE OFICINA ASESORA JURÍDICA Y ORFEO.</v>
      </c>
      <c r="H130" s="23" t="str">
        <f>'[1]Activos Consolidados'!W129</f>
        <v>NO APLICA</v>
      </c>
      <c r="I130" s="24" t="str">
        <f>'[1]Activos Consolidados'!AV128</f>
        <v>INFORMACIÓN PÚBLICA RESERVADA</v>
      </c>
    </row>
    <row r="131" spans="1:9" ht="76.5" x14ac:dyDescent="0.25">
      <c r="A131" s="20" t="str">
        <f>'[1]Activos Consolidados'!H130</f>
        <v>COMUNICACIONES</v>
      </c>
      <c r="B131" s="21" t="str">
        <f>'[1]Activos Consolidados'!I130</f>
        <v>COMUNICACIONES EXTERNAS</v>
      </c>
      <c r="C131" s="21" t="str">
        <f>'[1]Activos Consolidados'!K130</f>
        <v>RESPUESTA A REQUERIMIENTOS DE ENTES DE CONTROL, REENVÍO DE NOTIFICACIONES JUDICIALES, SOLICITUD DE CONCEPTOS A ENTES DE CONTROL O ENTIDADES GUBERNAMENTALES.</v>
      </c>
      <c r="D131" s="22" t="str">
        <f>'[1]Activos Consolidados'!R130</f>
        <v>CASTELLANO</v>
      </c>
      <c r="E131" s="22" t="str">
        <f>'[1]Activos Consolidados'!S130</f>
        <v>ELECTRONICO/PAPEL</v>
      </c>
      <c r="F131" s="22" t="str">
        <f>'[1]Activos Consolidados'!U130</f>
        <v>PDF, DOC, TIF, XLS</v>
      </c>
      <c r="G131" s="21" t="str">
        <f>'[1]Activos Consolidados'!V130</f>
        <v>ORFEO</v>
      </c>
      <c r="H131" s="23" t="str">
        <f>'[1]Activos Consolidados'!W130</f>
        <v>NO APLICA</v>
      </c>
      <c r="I131" s="24" t="str">
        <f>'[1]Activos Consolidados'!AV129</f>
        <v>INFORMACIÓN PÚBLICA RESERVADA</v>
      </c>
    </row>
    <row r="132" spans="1:9" ht="38.25" x14ac:dyDescent="0.25">
      <c r="A132" s="20" t="str">
        <f>'[1]Activos Consolidados'!H131</f>
        <v>POLÍTICAS</v>
      </c>
      <c r="B132" s="21" t="str">
        <f>'[1]Activos Consolidados'!I131</f>
        <v>POLITICA DE PREVENCION DEL DAÑO ANTIJURIDICO</v>
      </c>
      <c r="C132" s="21" t="str">
        <f>'[1]Activos Consolidados'!K131</f>
        <v>CONTIENE LOS LINEAMIENTOS PARA LA PREVENCIÓN DEL DAÑO JURIDICO EN LA ENTIDAD.</v>
      </c>
      <c r="D132" s="22" t="str">
        <f>'[1]Activos Consolidados'!R131</f>
        <v>CASTELLANO</v>
      </c>
      <c r="E132" s="22" t="str">
        <f>'[1]Activos Consolidados'!S131</f>
        <v>ELECTRONICO/PAPEL</v>
      </c>
      <c r="F132" s="22" t="str">
        <f>'[1]Activos Consolidados'!U131</f>
        <v>PDF, DOC, TIF, XLS</v>
      </c>
      <c r="G132" s="21" t="str">
        <f>'[1]Activos Consolidados'!V131</f>
        <v>ORFEO</v>
      </c>
      <c r="H132" s="23" t="str">
        <f>'[1]Activos Consolidados'!W131</f>
        <v>NO APLICA</v>
      </c>
      <c r="I132" s="24" t="str">
        <f>'[1]Activos Consolidados'!AV130</f>
        <v>INFORMACIÓN PÚBLICA CLASIFICADA</v>
      </c>
    </row>
    <row r="133" spans="1:9" ht="25.5" x14ac:dyDescent="0.25">
      <c r="A133" s="20" t="str">
        <f>'[1]Activos Consolidados'!H132</f>
        <v>PROCESOS JUDICIALES</v>
      </c>
      <c r="B133" s="21" t="str">
        <f>'[1]Activos Consolidados'!I132</f>
        <v>PROCESOS JUDICIALES</v>
      </c>
      <c r="C133" s="21" t="str">
        <f>'[1]Activos Consolidados'!K132</f>
        <v>CONTIENE PROCESOS JUDICIALES</v>
      </c>
      <c r="D133" s="22" t="str">
        <f>'[1]Activos Consolidados'!R132</f>
        <v>CASTELLANO</v>
      </c>
      <c r="E133" s="22" t="str">
        <f>'[1]Activos Consolidados'!S132</f>
        <v>ELECTRONICO/PAPEL</v>
      </c>
      <c r="F133" s="22" t="str">
        <f>'[1]Activos Consolidados'!U132</f>
        <v>PDF, DOC, TIF, XLS</v>
      </c>
      <c r="G133" s="21" t="str">
        <f>'[1]Activos Consolidados'!V132</f>
        <v>ORFEO</v>
      </c>
      <c r="H133" s="23" t="str">
        <f>'[1]Activos Consolidados'!W132</f>
        <v>NO APLICA</v>
      </c>
      <c r="I133" s="24" t="str">
        <f>'[1]Activos Consolidados'!AV131</f>
        <v>INFORMACIÓN PÚBLICA</v>
      </c>
    </row>
    <row r="134" spans="1:9" ht="38.25" x14ac:dyDescent="0.25">
      <c r="A134" s="20" t="str">
        <f>'[1]Activos Consolidados'!H133</f>
        <v>REPOSITORIOS</v>
      </c>
      <c r="B134" s="21" t="str">
        <f>'[1]Activos Consolidados'!I133</f>
        <v>DEFENSA JURÍDICA DECRETO 806 DE 2020</v>
      </c>
      <c r="C134" s="21" t="str">
        <f>'[1]Activos Consolidados'!K133</f>
        <v>FUE CREADO CON EL FIN DE DAR CUMPLIMIENTO AL DECRETO LEGISLATIVO  806 DE 2020</v>
      </c>
      <c r="D134" s="22" t="str">
        <f>'[1]Activos Consolidados'!R133</f>
        <v>CASTELLANO</v>
      </c>
      <c r="E134" s="22" t="str">
        <f>'[1]Activos Consolidados'!S133</f>
        <v>ELECTRONICO</v>
      </c>
      <c r="F134" s="22" t="str">
        <f>'[1]Activos Consolidados'!U133</f>
        <v>CORREO ELECTRONICO</v>
      </c>
      <c r="G134" s="21" t="str">
        <f>'[1]Activos Consolidados'!V133</f>
        <v>ORFEO</v>
      </c>
      <c r="H134" s="23" t="str">
        <f>'[1]Activos Consolidados'!W133</f>
        <v>NO APLICA</v>
      </c>
      <c r="I134" s="24" t="str">
        <f>'[1]Activos Consolidados'!AV132</f>
        <v>INFORMACIÓN PÚBLICA RESERVADA</v>
      </c>
    </row>
    <row r="135" spans="1:9" ht="76.5" x14ac:dyDescent="0.25">
      <c r="A135" s="20" t="str">
        <f>'[1]Activos Consolidados'!H134</f>
        <v>PROCEDIMIENTOS</v>
      </c>
      <c r="B135" s="21" t="str">
        <f>'[1]Activos Consolidados'!I134</f>
        <v>Atención Solicitudes de Autoridades Jurisdiccionales, Ministerio Público, particulares y Organismos de Control</v>
      </c>
      <c r="C135" s="21" t="str">
        <f>'[1]Activos Consolidados'!K134</f>
        <v>Establecer el mecanismo de atención a entes externos de control y el procedimiento para la gestión de solicitudes de información y/o requerimientos de estos.</v>
      </c>
      <c r="D135" s="22" t="str">
        <f>'[1]Activos Consolidados'!R134</f>
        <v>CASTELLANO</v>
      </c>
      <c r="E135" s="22" t="str">
        <f>'[1]Activos Consolidados'!S134</f>
        <v>ELECTRONICO/PAPEL</v>
      </c>
      <c r="F135" s="22" t="str">
        <f>'[1]Activos Consolidados'!U134</f>
        <v>CORREO ELECTRONICO, OFICIOS FIRMADOS POR LA GERENTE,  BASE DE DATOS</v>
      </c>
      <c r="G135" s="21" t="str">
        <f>'[1]Activos Consolidados'!V134</f>
        <v>ORFEO</v>
      </c>
      <c r="H135" s="23" t="str">
        <f>'[1]Activos Consolidados'!W134</f>
        <v>NO APLICA</v>
      </c>
      <c r="I135" s="24" t="str">
        <f>'[1]Activos Consolidados'!AV133</f>
        <v>INFORMACIÓN PÚBLICA RESERVADA</v>
      </c>
    </row>
    <row r="136" spans="1:9" ht="63.75" x14ac:dyDescent="0.25">
      <c r="A136" s="20" t="str">
        <f>'[1]Activos Consolidados'!H135</f>
        <v>BASES DE DATOS</v>
      </c>
      <c r="B136" s="21" t="str">
        <f>'[1]Activos Consolidados'!I135</f>
        <v>BASE DE DATOS DE REQUERIMIENTOS DE ENTES EXTERNOS</v>
      </c>
      <c r="C136" s="21" t="str">
        <f>'[1]Activos Consolidados'!K135</f>
        <v xml:space="preserve">CONTIENE ELREGISTRO DE LOS REQUERIMIENTOS DEL OS DIFERENTES ENTES DE CONTROL.(CONTRALORIA, PROCURADURIA, </v>
      </c>
      <c r="D136" s="22" t="str">
        <f>'[1]Activos Consolidados'!R135</f>
        <v>CASTELLANO</v>
      </c>
      <c r="E136" s="22" t="str">
        <f>'[1]Activos Consolidados'!S135</f>
        <v>ELECTRONICO/PAPEL</v>
      </c>
      <c r="F136" s="22" t="str">
        <f>'[1]Activos Consolidados'!U135</f>
        <v>CORREO ELECTRONICO, OFICIOS FIRMADOS POR LA GERENTE,  BASE DE DATOS</v>
      </c>
      <c r="G136" s="21" t="str">
        <f>'[1]Activos Consolidados'!V135</f>
        <v>ORFEO</v>
      </c>
      <c r="H136" s="23" t="str">
        <f>'[1]Activos Consolidados'!W135</f>
        <v>NO APLICA</v>
      </c>
      <c r="I136" s="24" t="str">
        <f>'[1]Activos Consolidados'!AV134</f>
        <v>INFORMACIÓN PÚBLICA</v>
      </c>
    </row>
    <row r="137" spans="1:9" ht="51" x14ac:dyDescent="0.25">
      <c r="A137" s="20" t="str">
        <f>'[1]Activos Consolidados'!H136</f>
        <v>REGLAMENTO INTERNO DEL COMITÉ DE CONCILIACIÓN Y DEFENSA JUDICIAL</v>
      </c>
      <c r="B137" s="21" t="str">
        <f>'[1]Activos Consolidados'!I136</f>
        <v>REGLAMENTO INTERNO DEL COMITÉ DE CONCILIACIÓN Y DEFENSA JUDICIAL</v>
      </c>
      <c r="C137" s="21" t="str">
        <f>'[1]Activos Consolidados'!K136</f>
        <v>CONTIENE EL REGLAMENTO DEL COMITÉ DE OCNCILIACIÓN Y DEFENSA JUDICIAL</v>
      </c>
      <c r="D137" s="22" t="str">
        <f>'[1]Activos Consolidados'!R136</f>
        <v>CASTELLANO</v>
      </c>
      <c r="E137" s="22" t="str">
        <f>'[1]Activos Consolidados'!S136</f>
        <v>ELECTRONICO/PAPEL</v>
      </c>
      <c r="F137" s="22" t="str">
        <f>'[1]Activos Consolidados'!U136</f>
        <v>PDF, DOC, TIF, XLS</v>
      </c>
      <c r="G137" s="21" t="str">
        <f>'[1]Activos Consolidados'!V136</f>
        <v>ORFEO</v>
      </c>
      <c r="H137" s="23" t="str">
        <f>'[1]Activos Consolidados'!W136</f>
        <v>NO APLICA</v>
      </c>
      <c r="I137" s="24" t="str">
        <f>'[1]Activos Consolidados'!AV135</f>
        <v>INFORMACIÓN PÚBLICA</v>
      </c>
    </row>
    <row r="138" spans="1:9" ht="25.5" x14ac:dyDescent="0.25">
      <c r="A138" s="20" t="str">
        <f>'[1]Activos Consolidados'!H137</f>
        <v>DERECHOS DE PETICION</v>
      </c>
      <c r="B138" s="21" t="str">
        <f>'[1]Activos Consolidados'!I137</f>
        <v>DERECHOS DE PETICION</v>
      </c>
      <c r="C138" s="21" t="str">
        <f>'[1]Activos Consolidados'!K137</f>
        <v>RESPUESTA A INFORMACIÓN QUE SOLICITAN AUTORIDADES.</v>
      </c>
      <c r="D138" s="22" t="str">
        <f>'[1]Activos Consolidados'!R137</f>
        <v>CASTELLANO</v>
      </c>
      <c r="E138" s="22" t="str">
        <f>'[1]Activos Consolidados'!S137</f>
        <v>ELECTRONICO/PAPEL</v>
      </c>
      <c r="F138" s="22" t="str">
        <f>'[1]Activos Consolidados'!U137</f>
        <v>PDF</v>
      </c>
      <c r="G138" s="21" t="str">
        <f>'[1]Activos Consolidados'!V137</f>
        <v>ORFEO SÓLO PARA CONSULTA INTERNA</v>
      </c>
      <c r="H138" s="23" t="str">
        <f>'[1]Activos Consolidados'!W137</f>
        <v>NO APLICA POR CARÁCTER DE RESERVA</v>
      </c>
      <c r="I138" s="24" t="str">
        <f>'[1]Activos Consolidados'!AV136</f>
        <v>INFORMACIÓN PÚBLICA</v>
      </c>
    </row>
    <row r="139" spans="1:9" ht="38.25" x14ac:dyDescent="0.25">
      <c r="A139" s="20" t="str">
        <f>'[1]Activos Consolidados'!H138</f>
        <v>INFORMES</v>
      </c>
      <c r="B139" s="21" t="str">
        <f>'[1]Activos Consolidados'!I138</f>
        <v xml:space="preserve">INFORMES A ENTES DE CONTROL </v>
      </c>
      <c r="C139" s="21" t="str">
        <f>'[1]Activos Consolidados'!K138</f>
        <v>CONTIENE INFORMACIÓN RESPECTO AL TRÁMITO DE PROCESOS INTERNOS QUE TIENE CARÁCTER DE RESERVA</v>
      </c>
      <c r="D139" s="22" t="str">
        <f>'[1]Activos Consolidados'!R138</f>
        <v>CASTELLANO</v>
      </c>
      <c r="E139" s="22" t="str">
        <f>'[1]Activos Consolidados'!S138</f>
        <v>ELECTRONICO/PAPEL</v>
      </c>
      <c r="F139" s="22" t="str">
        <f>'[1]Activos Consolidados'!U138</f>
        <v>PDF</v>
      </c>
      <c r="G139" s="21" t="str">
        <f>'[1]Activos Consolidados'!V138</f>
        <v>ORFEO SÓLO PARA CONSULTA INTERNA</v>
      </c>
      <c r="H139" s="23" t="str">
        <f>'[1]Activos Consolidados'!W138</f>
        <v>NO APLICA POR CARÁCTER DE RESERVA</v>
      </c>
      <c r="I139" s="24" t="e">
        <f>'[1]Activos Consolidados'!#REF!</f>
        <v>#REF!</v>
      </c>
    </row>
    <row r="140" spans="1:9" ht="63.75" x14ac:dyDescent="0.25">
      <c r="A140" s="20" t="str">
        <f>'[1]Activos Consolidados'!H139</f>
        <v>INFORMES</v>
      </c>
      <c r="B140" s="21" t="str">
        <f>'[1]Activos Consolidados'!I139</f>
        <v>INFORMES DE GESTION GRUPO CONTROL INTERNO DISCIPLINARIOS</v>
      </c>
      <c r="C140" s="21" t="str">
        <f>'[1]Activos Consolidados'!K139</f>
        <v>CONTIENE LA INFORMACIÓN DE TODAS LAS ACTIVIDADES QUE SE ADELANTAN AL INTERIOR DEL GRUPO Y SE PRESENTA TRIMESTRALMENTE AL SUBGERENTE ADMINISTRATIVO</v>
      </c>
      <c r="D140" s="22" t="str">
        <f>'[1]Activos Consolidados'!R139</f>
        <v>CASTELLANO</v>
      </c>
      <c r="E140" s="22" t="str">
        <f>'[1]Activos Consolidados'!S139</f>
        <v>ELECTRONICO/PAPEL</v>
      </c>
      <c r="F140" s="22" t="str">
        <f>'[1]Activos Consolidados'!U139</f>
        <v>PDF</v>
      </c>
      <c r="G140" s="21" t="str">
        <f>'[1]Activos Consolidados'!V139</f>
        <v>ORFEO SÓLO PARA CONSULTA INTERNA</v>
      </c>
      <c r="H140" s="23" t="str">
        <f>'[1]Activos Consolidados'!W139</f>
        <v>NO APLICA POR CARÁCTER DE RESERVA</v>
      </c>
      <c r="I140" s="24" t="e">
        <f>'[1]Activos Consolidados'!#REF!</f>
        <v>#REF!</v>
      </c>
    </row>
    <row r="141" spans="1:9" ht="63.75" x14ac:dyDescent="0.25">
      <c r="A141" s="20" t="str">
        <f>'[1]Activos Consolidados'!H140</f>
        <v>INFORMES</v>
      </c>
      <c r="B141" s="21" t="str">
        <f>'[1]Activos Consolidados'!I140</f>
        <v>INFORMES DE TRASLADOS DE PROCESOS PROCURADURIA GENERAL DE LA NACION</v>
      </c>
      <c r="C141" s="21" t="str">
        <f>'[1]Activos Consolidados'!K140</f>
        <v>HACE REFERENCIA A LOS TRASLADOS DE PROCESOS POR COMPETENCIA A LA PROCURADURIA GENERAL DE LA NACION</v>
      </c>
      <c r="D141" s="22" t="str">
        <f>'[1]Activos Consolidados'!R140</f>
        <v>CASTELLANO</v>
      </c>
      <c r="E141" s="22" t="str">
        <f>'[1]Activos Consolidados'!S140</f>
        <v>ELECTRONICO/PAPEL</v>
      </c>
      <c r="F141" s="22" t="str">
        <f>'[1]Activos Consolidados'!U140</f>
        <v>PDF</v>
      </c>
      <c r="G141" s="21" t="str">
        <f>'[1]Activos Consolidados'!V140</f>
        <v>ORFEO SÓLO PARA CONSULTA INTERNA</v>
      </c>
      <c r="H141" s="23" t="str">
        <f>'[1]Activos Consolidados'!W140</f>
        <v>NO APLICA POR CARÁCTER DE RESERVA</v>
      </c>
      <c r="I141" s="24" t="e">
        <f>'[1]Activos Consolidados'!#REF!</f>
        <v>#REF!</v>
      </c>
    </row>
    <row r="142" spans="1:9" ht="38.25" x14ac:dyDescent="0.25">
      <c r="A142" s="20" t="str">
        <f>'[1]Activos Consolidados'!H141</f>
        <v>INVENTARIOS</v>
      </c>
      <c r="B142" s="21" t="str">
        <f>'[1]Activos Consolidados'!I141</f>
        <v>INVENTARIOS DOCUMENTALES ARCHIVOS DE GESTION</v>
      </c>
      <c r="C142" s="21" t="str">
        <f>'[1]Activos Consolidados'!K141</f>
        <v>CONTIENE INVENTARIOS DOCUMENTALES ARCHIVOS DE GESTION</v>
      </c>
      <c r="D142" s="22" t="str">
        <f>'[1]Activos Consolidados'!R141</f>
        <v>CASTELLANO</v>
      </c>
      <c r="E142" s="22" t="str">
        <f>'[1]Activos Consolidados'!S141</f>
        <v>ELECTRONICO/PAPEL</v>
      </c>
      <c r="F142" s="22" t="str">
        <f>'[1]Activos Consolidados'!U141</f>
        <v>PDF</v>
      </c>
      <c r="G142" s="21" t="str">
        <f>'[1]Activos Consolidados'!V141</f>
        <v>ORFEO SÓLO PARA CONSULTA INTERNA</v>
      </c>
      <c r="H142" s="23" t="str">
        <f>'[1]Activos Consolidados'!W141</f>
        <v>NO APLICA POR CARÁCTER DE RESERVA</v>
      </c>
      <c r="I142" s="24" t="e">
        <f>'[1]Activos Consolidados'!#REF!</f>
        <v>#REF!</v>
      </c>
    </row>
    <row r="143" spans="1:9" ht="76.5" x14ac:dyDescent="0.25">
      <c r="A143" s="20" t="str">
        <f>'[1]Activos Consolidados'!H142</f>
        <v>FORMATOS</v>
      </c>
      <c r="B143" s="21" t="str">
        <f>'[1]Activos Consolidados'!I142</f>
        <v>MATRIZ DEFINITIVA PROCESOS DISCIPLINARIOS</v>
      </c>
      <c r="C143" s="21" t="str">
        <f>'[1]Activos Consolidados'!K142</f>
        <v>CONTIENE LA CRONOLOGÍA DE LAS ACTUACIONES DENTRO DEL PROCESO DESDE LA QUEJA O EL INFORME, HASTA LA DECISIÓN FINAL Y UNA DESCRIPCIÓN DE LA CONDUCTA QUE ESTÁ SIENDO INVESTIGADA.</v>
      </c>
      <c r="D143" s="22" t="str">
        <f>'[1]Activos Consolidados'!R142</f>
        <v>CASTELLANO</v>
      </c>
      <c r="E143" s="22" t="str">
        <f>'[1]Activos Consolidados'!S142</f>
        <v>ELECTRONICO/PAPEL</v>
      </c>
      <c r="F143" s="22" t="str">
        <f>'[1]Activos Consolidados'!U142</f>
        <v>PDF</v>
      </c>
      <c r="G143" s="21" t="str">
        <f>'[1]Activos Consolidados'!V142</f>
        <v>ORFEO SÓLO PARA CONSULTA INTERNA</v>
      </c>
      <c r="H143" s="23" t="str">
        <f>'[1]Activos Consolidados'!W142</f>
        <v>NO APLICA POR CARÁCTER DE RESERVA</v>
      </c>
      <c r="I143" s="24" t="e">
        <f>'[1]Activos Consolidados'!#REF!</f>
        <v>#REF!</v>
      </c>
    </row>
    <row r="144" spans="1:9" ht="51" x14ac:dyDescent="0.25">
      <c r="A144" s="20" t="str">
        <f>'[1]Activos Consolidados'!H143</f>
        <v>REPOSITORIO</v>
      </c>
      <c r="B144" s="21" t="str">
        <f>'[1]Activos Consolidados'!I143</f>
        <v>BACKUP ACTUACIONES DISCIPLINARIOS</v>
      </c>
      <c r="C144" s="21" t="str">
        <f>'[1]Activos Consolidados'!K143</f>
        <v>CONTIENE LA INFORMACIÓN DE LAS ACTIVIDADES ADELANTADAS EN EL TRAMITE DE IMPULSO DE LOS PROCESOS DISCIPLINARIOS</v>
      </c>
      <c r="D144" s="22" t="str">
        <f>'[1]Activos Consolidados'!R143</f>
        <v>CASTELLANO</v>
      </c>
      <c r="E144" s="22" t="str">
        <f>'[1]Activos Consolidados'!S143</f>
        <v>ELECTRONICO/PAPEL</v>
      </c>
      <c r="F144" s="22" t="str">
        <f>'[1]Activos Consolidados'!U143</f>
        <v>PDF</v>
      </c>
      <c r="G144" s="21" t="str">
        <f>'[1]Activos Consolidados'!V143</f>
        <v>ORFEO SÓLO PARA CONSULTA INTERNA</v>
      </c>
      <c r="H144" s="23" t="str">
        <f>'[1]Activos Consolidados'!W143</f>
        <v>NO APLICA POR CARÁCTER DE RESERVA</v>
      </c>
      <c r="I144" s="24" t="e">
        <f>'[1]Activos Consolidados'!#REF!</f>
        <v>#REF!</v>
      </c>
    </row>
    <row r="145" spans="1:9" ht="63.75" x14ac:dyDescent="0.25">
      <c r="A145" s="20" t="str">
        <f>'[1]Activos Consolidados'!H144</f>
        <v>PROCEDIMIENTOS</v>
      </c>
      <c r="B145" s="21" t="str">
        <f>'[1]Activos Consolidados'!I144</f>
        <v>CONTROL INTERNO DISCIPLINARIO</v>
      </c>
      <c r="C145" s="21" t="str">
        <f>'[1]Activos Consolidados'!K144</f>
        <v>CONTIENE LA INFORMACIÓN DE LAS ACTIVIDADES ADELANTADAS POR LOS ABOGADOS SUSTANCIADORES, LA GERENTE MASTER, LA SECRETARÍA JURÍDICA Y APOYO A LA GESTIÓN.</v>
      </c>
      <c r="D145" s="22" t="str">
        <f>'[1]Activos Consolidados'!R144</f>
        <v>CASTELLANO</v>
      </c>
      <c r="E145" s="22" t="str">
        <f>'[1]Activos Consolidados'!S144</f>
        <v>ELECTRONICO/PAPEL</v>
      </c>
      <c r="F145" s="22" t="str">
        <f>'[1]Activos Consolidados'!U144</f>
        <v>PDF</v>
      </c>
      <c r="G145" s="21" t="str">
        <f>'[1]Activos Consolidados'!V144</f>
        <v>ORFEO SÓLO PARA CONSULTA INTERNA</v>
      </c>
      <c r="H145" s="23" t="str">
        <f>'[1]Activos Consolidados'!W144</f>
        <v>NO APLICA POR CARÁCTER DE RESERVA</v>
      </c>
      <c r="I145" s="24" t="e">
        <f>'[1]Activos Consolidados'!#REF!</f>
        <v>#REF!</v>
      </c>
    </row>
    <row r="146" spans="1:9" ht="63.75" x14ac:dyDescent="0.25">
      <c r="A146" s="20" t="str">
        <f>'[1]Activos Consolidados'!H145</f>
        <v xml:space="preserve">PROCESOS </v>
      </c>
      <c r="B146" s="21" t="str">
        <f>'[1]Activos Consolidados'!I145</f>
        <v>PROCESOS DISCIPLINARIOS</v>
      </c>
      <c r="C146" s="21" t="str">
        <f>'[1]Activos Consolidados'!K145</f>
        <v>CONTIENE LOS DOCUMENTOS DERIVADOS DE LA ACTUACIÓN DISCIPLINARIA COMO CONSECUENCIA DE UNA QUEJA PRESENTADA O UN INFORME DEL SERVIDOR PÚBLICO.</v>
      </c>
      <c r="D146" s="22" t="str">
        <f>'[1]Activos Consolidados'!R145</f>
        <v>CASTELLANO</v>
      </c>
      <c r="E146" s="22" t="str">
        <f>'[1]Activos Consolidados'!S145</f>
        <v>ELECTRONICO/PAPEL</v>
      </c>
      <c r="F146" s="22" t="str">
        <f>'[1]Activos Consolidados'!U145</f>
        <v>PDF</v>
      </c>
      <c r="G146" s="21" t="str">
        <f>'[1]Activos Consolidados'!V145</f>
        <v>ORFEO SÓLO PARA CONSULTA INTERNA</v>
      </c>
      <c r="H146" s="23" t="str">
        <f>'[1]Activos Consolidados'!W145</f>
        <v>NO APLICA POR CARÁCTER DE RESERVA</v>
      </c>
      <c r="I146" s="24" t="e">
        <f>'[1]Activos Consolidados'!#REF!</f>
        <v>#REF!</v>
      </c>
    </row>
    <row r="147" spans="1:9" ht="51" x14ac:dyDescent="0.25">
      <c r="A147" s="20" t="str">
        <f>'[1]Activos Consolidados'!H146</f>
        <v>CATALOGO DOCUMENTAL</v>
      </c>
      <c r="B147" s="21" t="str">
        <f>'[1]Activos Consolidados'!I146</f>
        <v>CATALOGO DOCUMENTAL</v>
      </c>
      <c r="C147" s="21" t="str">
        <f>'[1]Activos Consolidados'!K146</f>
        <v>CONTIENE LA BASE DE DATOS DE LA DOCUMENTACIÓN DEL SISTEMA INTEGRADO DE GESTIÓN DE ENTERRITORIO</v>
      </c>
      <c r="D147" s="22" t="str">
        <f>'[1]Activos Consolidados'!R146</f>
        <v>CASTELLANO</v>
      </c>
      <c r="E147" s="22" t="str">
        <f>'[1]Activos Consolidados'!S146</f>
        <v>ELECTRONICO/PAPEL</v>
      </c>
      <c r="F147" s="22" t="str">
        <f>'[1]Activos Consolidados'!U146</f>
        <v>PDF, .XLS, .DOC, .ODT</v>
      </c>
      <c r="G147" s="21" t="str">
        <f>'[1]Activos Consolidados'!V146</f>
        <v>CATALOGO DOCUMENTAL</v>
      </c>
      <c r="H147" s="23" t="str">
        <f>'[1]Activos Consolidados'!W146</f>
        <v>EN LA INTRANET PARA CONSULTA EN EL CATALOGO DOCUMENTAL</v>
      </c>
      <c r="I147" s="24" t="e">
        <f>'[1]Activos Consolidados'!#REF!</f>
        <v>#REF!</v>
      </c>
    </row>
    <row r="148" spans="1:9" ht="89.25" x14ac:dyDescent="0.25">
      <c r="A148" s="20" t="str">
        <f>'[1]Activos Consolidados'!H147</f>
        <v>INFORMES</v>
      </c>
      <c r="B148" s="21" t="str">
        <f>'[1]Activos Consolidados'!I147</f>
        <v>INFORMES INDICADORES DE GESTION</v>
      </c>
      <c r="C148" s="21" t="str">
        <f>'[1]Activos Consolidados'!K147</f>
        <v>EN EL INFORME SE CONSOLIDAD LA GESTIÓN DE LOS INDICADORES DE GESTIÓN, DONDE SE IDENTIFICA EL NUMERO Y LOS OBJETIVOS DE GESTIÓN DE CALIDAD DE LOS PROCESOS DEL SISTEMA INTEGRADO DE GESTIÓN</v>
      </c>
      <c r="D148" s="22" t="str">
        <f>'[1]Activos Consolidados'!R147</f>
        <v>CASTELLANO</v>
      </c>
      <c r="E148" s="22" t="str">
        <f>'[1]Activos Consolidados'!S147</f>
        <v>ELECTRONICO</v>
      </c>
      <c r="F148" s="22" t="str">
        <f>'[1]Activos Consolidados'!U147</f>
        <v>PDF</v>
      </c>
      <c r="G148" s="21" t="str">
        <f>'[1]Activos Consolidados'!V147</f>
        <v>CATALOGO DOCUMENTAL</v>
      </c>
      <c r="H148" s="23" t="str">
        <f>'[1]Activos Consolidados'!W147</f>
        <v>EN LA INTRANET PARA CONSULTA EN EL CATALOGO DOCUMENTAL</v>
      </c>
      <c r="I148" s="24" t="str">
        <f>'[1]Activos Consolidados'!AV137</f>
        <v>REVISAR CON JURÍDICA</v>
      </c>
    </row>
    <row r="149" spans="1:9" ht="89.25" x14ac:dyDescent="0.25">
      <c r="A149" s="20" t="str">
        <f>'[1]Activos Consolidados'!H148</f>
        <v>INFORMES</v>
      </c>
      <c r="B149" s="21" t="str">
        <f>'[1]Activos Consolidados'!I148</f>
        <v>INFORME DE PRODUCTOS NO CONFORMES</v>
      </c>
      <c r="C149" s="21" t="str">
        <f>'[1]Activos Consolidados'!K148</f>
        <v>EN EL INFORME SE CONSOLIDAD EL REPORTE DE LOS PRODUCTOS GENERADOS DE LOS PROCESOS Y LA IDENTIFICACIÓN DE LAS SALIDAS NO CONFORMES DE LOS PROCESOS QUE MANEJAN PRODUCTOS NO CONFORMES</v>
      </c>
      <c r="D149" s="22" t="str">
        <f>'[1]Activos Consolidados'!R148</f>
        <v>CASTELLANO</v>
      </c>
      <c r="E149" s="22" t="str">
        <f>'[1]Activos Consolidados'!S148</f>
        <v>ELECTRONICO</v>
      </c>
      <c r="F149" s="22" t="str">
        <f>'[1]Activos Consolidados'!U148</f>
        <v>PDF</v>
      </c>
      <c r="G149" s="21" t="str">
        <f>'[1]Activos Consolidados'!V148</f>
        <v>CATALOGO DOCUMENTAL</v>
      </c>
      <c r="H149" s="23" t="str">
        <f>'[1]Activos Consolidados'!W148</f>
        <v>EN LA INTRANET PARA CONSULTA EN EL CATALOGO DOCUMENTAL</v>
      </c>
      <c r="I149" s="24" t="str">
        <f>'[1]Activos Consolidados'!AV138</f>
        <v>REVISAR CON JURÍDICA</v>
      </c>
    </row>
    <row r="150" spans="1:9" ht="63.75" x14ac:dyDescent="0.25">
      <c r="A150" s="20" t="str">
        <f>'[1]Activos Consolidados'!H149</f>
        <v>INFORMES</v>
      </c>
      <c r="B150" s="21" t="str">
        <f>'[1]Activos Consolidados'!I149</f>
        <v>INFORME DE ACCIONES CORRECTIVAS Y DE MEJORA</v>
      </c>
      <c r="C150" s="21" t="str">
        <f>'[1]Activos Consolidados'!K149</f>
        <v>EN EL INFORME SE CONSOLIDA L DESCRIRPCIÓN Y ESTADO DE LAS ACCIONES CORRECTIVAS Y DE MEJORA AFORMULADAS PARA EL SISTEMA INTEGRADO DE GESTIÓN.</v>
      </c>
      <c r="D150" s="22" t="str">
        <f>'[1]Activos Consolidados'!R149</f>
        <v>CASTELLANO</v>
      </c>
      <c r="E150" s="22" t="str">
        <f>'[1]Activos Consolidados'!S149</f>
        <v>ELECTRONICO</v>
      </c>
      <c r="F150" s="22" t="str">
        <f>'[1]Activos Consolidados'!U149</f>
        <v>PDF, .DOC.</v>
      </c>
      <c r="G150" s="21" t="str">
        <f>'[1]Activos Consolidados'!V149</f>
        <v>ONEDRIVE</v>
      </c>
      <c r="H150" s="23" t="str">
        <f>'[1]Activos Consolidados'!W149</f>
        <v>NO APLICA</v>
      </c>
      <c r="I150" s="24" t="str">
        <f>'[1]Activos Consolidados'!AV139</f>
        <v>REVISAR CON JURÍDICA</v>
      </c>
    </row>
    <row r="151" spans="1:9" ht="102" x14ac:dyDescent="0.25">
      <c r="A151" s="20" t="str">
        <f>'[1]Activos Consolidados'!H150</f>
        <v>INFORMES</v>
      </c>
      <c r="B151" s="21" t="str">
        <f>'[1]Activos Consolidados'!I150</f>
        <v>INFORME DE REVISIÓN POR LA DIRECCIÓN</v>
      </c>
      <c r="C151" s="21" t="str">
        <f>'[1]Activos Consolidados'!K150</f>
        <v>DOCUMENTO QUE CONTIENE EL RESULTADO DE LA GESTIÓN REALIADA EN LOS PROCESOS INSTITUCIONALES A PARTIR DE REQUISITOS DE INFORMACIÓN QUE PIDEN LAS NORMAS ISO Y LOS DEMÁS QUE APLIQUEN PARA EL SISTEMA INTEGRADO DE GESTIÓN.</v>
      </c>
      <c r="D151" s="22" t="str">
        <f>'[1]Activos Consolidados'!R150</f>
        <v>CASTELLANO</v>
      </c>
      <c r="E151" s="22" t="str">
        <f>'[1]Activos Consolidados'!S150</f>
        <v>ELECTRONICO</v>
      </c>
      <c r="F151" s="22" t="str">
        <f>'[1]Activos Consolidados'!U150</f>
        <v>PDF, PPTX.</v>
      </c>
      <c r="G151" s="21" t="str">
        <f>'[1]Activos Consolidados'!V150</f>
        <v>CATALOGO DOCUMENTAL</v>
      </c>
      <c r="H151" s="23" t="str">
        <f>'[1]Activos Consolidados'!W150</f>
        <v>EN LA INTRANET PARA CONSULTA EN EL CATALOGO DOCUMENTAL</v>
      </c>
      <c r="I151" s="24" t="str">
        <f>'[1]Activos Consolidados'!AV140</f>
        <v>INFORMACIÓN PÚBLICA RESERVADA</v>
      </c>
    </row>
    <row r="152" spans="1:9" ht="51" x14ac:dyDescent="0.25">
      <c r="A152" s="20" t="str">
        <f>'[1]Activos Consolidados'!H151</f>
        <v>APLICATIVOS</v>
      </c>
      <c r="B152" s="21" t="str">
        <f>'[1]Activos Consolidados'!I151</f>
        <v>APLICATIVO SISTEMA DE GESTIÓN DE CALIDAD</v>
      </c>
      <c r="C152" s="21" t="str">
        <f>'[1]Activos Consolidados'!K151</f>
        <v>HERRAMIENTA QUE  REALIZA LA ADMINISTRACIÓN DE PRODUCTOS NO CONFORMES, INDICADORES Y ACCIONES DE MEJORA</v>
      </c>
      <c r="D152" s="22" t="str">
        <f>'[1]Activos Consolidados'!R151</f>
        <v>CASTELLANO</v>
      </c>
      <c r="E152" s="22" t="str">
        <f>'[1]Activos Consolidados'!S151</f>
        <v>ELECTRONICO</v>
      </c>
      <c r="F152" s="22" t="str">
        <f>'[1]Activos Consolidados'!U151</f>
        <v>PENDIENTE</v>
      </c>
      <c r="G152" s="21" t="str">
        <f>'[1]Activos Consolidados'!V151</f>
        <v>INTRANET</v>
      </c>
      <c r="H152" s="23" t="str">
        <f>'[1]Activos Consolidados'!W151</f>
        <v>INTRANET</v>
      </c>
      <c r="I152" s="24" t="str">
        <f>'[1]Activos Consolidados'!AV141</f>
        <v>REVISAR CON JURÍDICA</v>
      </c>
    </row>
    <row r="153" spans="1:9" ht="51" x14ac:dyDescent="0.25">
      <c r="A153" s="20" t="str">
        <f>'[1]Activos Consolidados'!H152</f>
        <v>APLICATIVOS</v>
      </c>
      <c r="B153" s="21" t="str">
        <f>'[1]Activos Consolidados'!I152</f>
        <v>APLICATIVO GRC  (MODULO INDICADORES)</v>
      </c>
      <c r="C153" s="21" t="str">
        <f>'[1]Activos Consolidados'!K152</f>
        <v>HERRAMIENTA DONDE SE REALIZA EL CARGUE  Y SEGUIMIENTO DE  LOS INDICADORES DE GESTIÓN DE CADA PROCESO DE LA ENTIDAD</v>
      </c>
      <c r="D153" s="22" t="str">
        <f>'[1]Activos Consolidados'!R152</f>
        <v>CASTELLANO</v>
      </c>
      <c r="E153" s="22" t="str">
        <f>'[1]Activos Consolidados'!S152</f>
        <v>ELECTRONICO</v>
      </c>
      <c r="F153" s="22">
        <f>'[1]Activos Consolidados'!U152</f>
        <v>0</v>
      </c>
      <c r="G153" s="21" t="str">
        <f>'[1]Activos Consolidados'!V152</f>
        <v>INTRANET</v>
      </c>
      <c r="H153" s="23" t="str">
        <f>'[1]Activos Consolidados'!W152</f>
        <v>INTRANET</v>
      </c>
      <c r="I153" s="24" t="str">
        <f>'[1]Activos Consolidados'!AV142</f>
        <v>INFORMACIÓN PÚBLICA RESERVADA</v>
      </c>
    </row>
    <row r="154" spans="1:9" ht="51" x14ac:dyDescent="0.25">
      <c r="A154" s="20" t="str">
        <f>'[1]Activos Consolidados'!H153</f>
        <v>APLICATIVOS</v>
      </c>
      <c r="B154" s="21" t="str">
        <f>'[1]Activos Consolidados'!I153</f>
        <v>APLICATIVO GRC (MODULO PRODUCTOS NO CONFORMES)</v>
      </c>
      <c r="C154" s="21" t="str">
        <f>'[1]Activos Consolidados'!K153</f>
        <v xml:space="preserve">HERRAMIENTA DONDE SE REALIZA EL CARGUE  Y SEGUIMIENTO A LOS PRODUCTOS NO CONFORMES DE LA ENTIDAD </v>
      </c>
      <c r="D154" s="22" t="str">
        <f>'[1]Activos Consolidados'!R153</f>
        <v>CASTELLANO</v>
      </c>
      <c r="E154" s="22" t="str">
        <f>'[1]Activos Consolidados'!S153</f>
        <v>ELECTRONICO</v>
      </c>
      <c r="F154" s="22">
        <f>'[1]Activos Consolidados'!U153</f>
        <v>0</v>
      </c>
      <c r="G154" s="21" t="str">
        <f>'[1]Activos Consolidados'!V153</f>
        <v>INTRANET</v>
      </c>
      <c r="H154" s="23" t="str">
        <f>'[1]Activos Consolidados'!W153</f>
        <v>INTRANET</v>
      </c>
      <c r="I154" s="24" t="str">
        <f>'[1]Activos Consolidados'!AV143</f>
        <v>REVISAR CON JURÍDICA</v>
      </c>
    </row>
    <row r="155" spans="1:9" ht="51" x14ac:dyDescent="0.25">
      <c r="A155" s="20" t="str">
        <f>'[1]Activos Consolidados'!H154</f>
        <v>APLICATIVOS</v>
      </c>
      <c r="B155" s="21" t="str">
        <f>'[1]Activos Consolidados'!I154</f>
        <v>APLICATIVO GRC (GESTIÓN DE DOCUMENTOS)</v>
      </c>
      <c r="C155" s="21" t="str">
        <f>'[1]Activos Consolidados'!K154</f>
        <v xml:space="preserve">HERRAMIENTA DONDE SE REALIZA EL CARGUE  Y ADMINISTRACIÓN DE LOS DOCUMENTOS GENERADOS EN LOS PROCEOS DE  LA ENTIDAD </v>
      </c>
      <c r="D155" s="22" t="str">
        <f>'[1]Activos Consolidados'!R154</f>
        <v>CASTELLANO</v>
      </c>
      <c r="E155" s="22" t="str">
        <f>'[1]Activos Consolidados'!S154</f>
        <v>ELECTRONICO</v>
      </c>
      <c r="F155" s="22">
        <f>'[1]Activos Consolidados'!U154</f>
        <v>0</v>
      </c>
      <c r="G155" s="21" t="str">
        <f>'[1]Activos Consolidados'!V154</f>
        <v>INTRANET</v>
      </c>
      <c r="H155" s="23" t="str">
        <f>'[1]Activos Consolidados'!W154</f>
        <v>INTRANET</v>
      </c>
      <c r="I155" s="24" t="str">
        <f>'[1]Activos Consolidados'!AV144</f>
        <v>INFORMACIÓN PÚBLICA RESERVADA</v>
      </c>
    </row>
    <row r="156" spans="1:9" ht="38.25" x14ac:dyDescent="0.25">
      <c r="A156" s="20" t="str">
        <f>'[1]Activos Consolidados'!H155</f>
        <v xml:space="preserve">MANUALES </v>
      </c>
      <c r="B156" s="21" t="str">
        <f>'[1]Activos Consolidados'!I155</f>
        <v>MANUAL DEL SISTEMA DE GESTIÓN DE CALIDAD</v>
      </c>
      <c r="C156" s="21" t="str">
        <f>'[1]Activos Consolidados'!K155</f>
        <v xml:space="preserve">CONTIENE EL COMPENDIO  DE LA INFORMACIÓN DEL SISTEMA DE CALIDAD </v>
      </c>
      <c r="D156" s="22" t="str">
        <f>'[1]Activos Consolidados'!R155</f>
        <v>CASTELLANO</v>
      </c>
      <c r="E156" s="22" t="str">
        <f>'[1]Activos Consolidados'!S155</f>
        <v>ELECTRONICO/PAPEL</v>
      </c>
      <c r="F156" s="22" t="str">
        <f>'[1]Activos Consolidados'!U155</f>
        <v>PDF, XLS, DOC</v>
      </c>
      <c r="G156" s="21" t="str">
        <f>'[1]Activos Consolidados'!V155</f>
        <v>CATALOGO DOCUMENTAL</v>
      </c>
      <c r="H156" s="23" t="str">
        <f>'[1]Activos Consolidados'!W155</f>
        <v>NO APLICA</v>
      </c>
      <c r="I156" s="24" t="str">
        <f>'[1]Activos Consolidados'!AV145</f>
        <v>INFORMACIÓN PÚBLICA RESERVADA</v>
      </c>
    </row>
    <row r="157" spans="1:9" ht="127.5" x14ac:dyDescent="0.25">
      <c r="A157" s="20" t="str">
        <f>'[1]Activos Consolidados'!H156</f>
        <v>PROCEDIMIENTOS</v>
      </c>
      <c r="B157" s="21" t="str">
        <f>'[1]Activos Consolidados'!I156</f>
        <v xml:space="preserve">CONTROL DE DOCUMENTOS </v>
      </c>
      <c r="C157" s="21" t="str">
        <f>'[1]Activos Consolidados'!K156</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7" s="22" t="str">
        <f>'[1]Activos Consolidados'!R156</f>
        <v>CASTELLANO</v>
      </c>
      <c r="E157" s="22" t="str">
        <f>'[1]Activos Consolidados'!S156</f>
        <v>ELECTRONICO/PAPEL</v>
      </c>
      <c r="F157" s="22" t="str">
        <f>'[1]Activos Consolidados'!U156</f>
        <v>PDF, XLS, DOC</v>
      </c>
      <c r="G157" s="21" t="str">
        <f>'[1]Activos Consolidados'!V156</f>
        <v>CATALOGO DOCUMENTAL</v>
      </c>
      <c r="H157" s="23" t="str">
        <f>'[1]Activos Consolidados'!W156</f>
        <v>NO APLICA</v>
      </c>
      <c r="I157" s="24" t="e">
        <f>'[1]Activos Consolidados'!#REF!</f>
        <v>#REF!</v>
      </c>
    </row>
    <row r="158" spans="1:9" ht="140.25" x14ac:dyDescent="0.25">
      <c r="A158" s="20" t="str">
        <f>'[1]Activos Consolidados'!H157</f>
        <v>PROCEDIMIENTOS</v>
      </c>
      <c r="B158" s="21" t="str">
        <f>'[1]Activos Consolidados'!I157</f>
        <v>CONTROL DE PRODUCTOS Y SERVICIOS DE ENTERRITORIO</v>
      </c>
      <c r="C158" s="21" t="str">
        <f>'[1]Activos Consolidados'!K157</f>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
      <c r="D158" s="22" t="str">
        <f>'[1]Activos Consolidados'!R157</f>
        <v>CASTELLANO</v>
      </c>
      <c r="E158" s="22" t="str">
        <f>'[1]Activos Consolidados'!S157</f>
        <v>ELECTRONICO/PAPEL</v>
      </c>
      <c r="F158" s="22" t="str">
        <f>'[1]Activos Consolidados'!U157</f>
        <v>PDF, XLS, DOC</v>
      </c>
      <c r="G158" s="21" t="str">
        <f>'[1]Activos Consolidados'!V157</f>
        <v>CATALOGO DOCUMENTAL</v>
      </c>
      <c r="H158" s="23" t="str">
        <f>'[1]Activos Consolidados'!W157</f>
        <v>NO APLICA</v>
      </c>
      <c r="I158" s="24" t="e">
        <f>'[1]Activos Consolidados'!#REF!</f>
        <v>#REF!</v>
      </c>
    </row>
    <row r="159" spans="1:9" ht="127.5" x14ac:dyDescent="0.25">
      <c r="A159" s="20" t="str">
        <f>'[1]Activos Consolidados'!H158</f>
        <v>PROCEDIMIENTOS</v>
      </c>
      <c r="B159" s="21" t="str">
        <f>'[1]Activos Consolidados'!I158</f>
        <v>ACCIONES CORRECTIVAS Y DE MEJORA</v>
      </c>
      <c r="C159" s="21" t="str">
        <f>'[1]Activos Consolidados'!K158</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9" s="22" t="str">
        <f>'[1]Activos Consolidados'!R158</f>
        <v>CASTELLANO</v>
      </c>
      <c r="E159" s="22" t="str">
        <f>'[1]Activos Consolidados'!S158</f>
        <v>ELECTRONICO/PAPEL</v>
      </c>
      <c r="F159" s="22" t="str">
        <f>'[1]Activos Consolidados'!U158</f>
        <v>PDF, XLS, DOC</v>
      </c>
      <c r="G159" s="21" t="str">
        <f>'[1]Activos Consolidados'!V158</f>
        <v>CATALOGO DOCUMENTAL</v>
      </c>
      <c r="H159" s="23" t="str">
        <f>'[1]Activos Consolidados'!W158</f>
        <v>NO APLICA</v>
      </c>
      <c r="I159" s="24" t="e">
        <f>'[1]Activos Consolidados'!#REF!</f>
        <v>#REF!</v>
      </c>
    </row>
    <row r="160" spans="1:9" ht="127.5" x14ac:dyDescent="0.25">
      <c r="A160" s="20" t="str">
        <f>'[1]Activos Consolidados'!H159</f>
        <v>PROCEDIMIENTOS</v>
      </c>
      <c r="B160" s="21" t="str">
        <f>'[1]Activos Consolidados'!I159</f>
        <v xml:space="preserve">REVISIÓN Y EVALUACIÓN DEL SISTEMA INTEGRADO DE GESTIÓN </v>
      </c>
      <c r="C160" s="21" t="str">
        <f>'[1]Activos Consolidados'!K159</f>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
      <c r="D160" s="22" t="str">
        <f>'[1]Activos Consolidados'!R159</f>
        <v>CASTELLANO</v>
      </c>
      <c r="E160" s="22" t="str">
        <f>'[1]Activos Consolidados'!S159</f>
        <v>ELECTRONICO/PAPEL</v>
      </c>
      <c r="F160" s="22" t="str">
        <f>'[1]Activos Consolidados'!U159</f>
        <v>PDF, XLS, DOC</v>
      </c>
      <c r="G160" s="21" t="str">
        <f>'[1]Activos Consolidados'!V159</f>
        <v>CATALOGO DOCUMENTAL</v>
      </c>
      <c r="H160" s="23" t="str">
        <f>'[1]Activos Consolidados'!W159</f>
        <v>NO APLICA</v>
      </c>
      <c r="I160" s="24" t="e">
        <f>'[1]Activos Consolidados'!#REF!</f>
        <v>#REF!</v>
      </c>
    </row>
    <row r="161" spans="1:9" ht="140.25" x14ac:dyDescent="0.25">
      <c r="A161" s="20" t="str">
        <f>'[1]Activos Consolidados'!H160</f>
        <v>PROCEDIMIENTOS</v>
      </c>
      <c r="B161" s="21" t="str">
        <f>'[1]Activos Consolidados'!I160</f>
        <v>INDICADORES DEL SISTEMA DE GESTIÓN DE CALIDAD</v>
      </c>
      <c r="C161" s="21" t="str">
        <f>'[1]Activos Consolidados'!K160</f>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
      <c r="D161" s="22" t="str">
        <f>'[1]Activos Consolidados'!R160</f>
        <v>CASTELLANO</v>
      </c>
      <c r="E161" s="22" t="str">
        <f>'[1]Activos Consolidados'!S160</f>
        <v>ELECTRONICO/PAPEL</v>
      </c>
      <c r="F161" s="22" t="str">
        <f>'[1]Activos Consolidados'!U160</f>
        <v>PDF, XLS, DOC</v>
      </c>
      <c r="G161" s="21" t="str">
        <f>'[1]Activos Consolidados'!V160</f>
        <v>CATALOGO DOCUMENTAL</v>
      </c>
      <c r="H161" s="23" t="str">
        <f>'[1]Activos Consolidados'!W160</f>
        <v>NO APLICA</v>
      </c>
      <c r="I161" s="24" t="e">
        <f>'[1]Activos Consolidados'!#REF!</f>
        <v>#REF!</v>
      </c>
    </row>
    <row r="162" spans="1:9" ht="38.25" x14ac:dyDescent="0.25">
      <c r="A162" s="20" t="str">
        <f>'[1]Activos Consolidados'!H161</f>
        <v>FORMATOS</v>
      </c>
      <c r="B162" s="21" t="str">
        <f>'[1]Activos Consolidados'!I161</f>
        <v>MATRIZ DE INDICADORES DE GESTIÓN</v>
      </c>
      <c r="C162" s="21" t="str">
        <f>'[1]Activos Consolidados'!K161</f>
        <v>FORMATO QUE CONTIENE LA ESTRUCTURA DE LOS INDICADORES DE GESTIÓN DE CADA PROCESO.</v>
      </c>
      <c r="D162" s="22" t="str">
        <f>'[1]Activos Consolidados'!R161</f>
        <v>CASTELLANO</v>
      </c>
      <c r="E162" s="22" t="str">
        <f>'[1]Activos Consolidados'!S161</f>
        <v>ELECTRONICO/PAPEL</v>
      </c>
      <c r="F162" s="22" t="str">
        <f>'[1]Activos Consolidados'!U161</f>
        <v>PDF, XLS, DOC</v>
      </c>
      <c r="G162" s="21" t="str">
        <f>'[1]Activos Consolidados'!V161</f>
        <v>CATALOGO DOCUMENTAL</v>
      </c>
      <c r="H162" s="23" t="str">
        <f>'[1]Activos Consolidados'!W161</f>
        <v>NO APLICA</v>
      </c>
      <c r="I162" s="24" t="e">
        <f>'[1]Activos Consolidados'!#REF!</f>
        <v>#REF!</v>
      </c>
    </row>
    <row r="163" spans="1:9" ht="51" x14ac:dyDescent="0.25">
      <c r="A163" s="20" t="str">
        <f>'[1]Activos Consolidados'!H162</f>
        <v>FORMATOS</v>
      </c>
      <c r="B163" s="21" t="str">
        <f>'[1]Activos Consolidados'!I162</f>
        <v>LISTADO DE DOCUMENTOS EXTERNOS DEL SGC</v>
      </c>
      <c r="C163" s="21" t="str">
        <f>'[1]Activos Consolidados'!K162</f>
        <v>FORMATO QUE CONTIENE LA NORMATIVIDAD APLICABLE A CADA PROCESO DEL SISTEMA INTEGRADO DE GESTIÓN.</v>
      </c>
      <c r="D163" s="22" t="str">
        <f>'[1]Activos Consolidados'!R162</f>
        <v>CASTELLANO</v>
      </c>
      <c r="E163" s="22" t="str">
        <f>'[1]Activos Consolidados'!S162</f>
        <v>ELECTRONICO/PAPEL</v>
      </c>
      <c r="F163" s="22" t="str">
        <f>'[1]Activos Consolidados'!U162</f>
        <v>PDF, XLS, DOC</v>
      </c>
      <c r="G163" s="21" t="str">
        <f>'[1]Activos Consolidados'!V162</f>
        <v>CATALOGO DOCUMENTAL</v>
      </c>
      <c r="H163" s="23" t="str">
        <f>'[1]Activos Consolidados'!W162</f>
        <v>NO APLICA</v>
      </c>
      <c r="I163" s="24" t="str">
        <f>'[1]Activos Consolidados'!AV146</f>
        <v>INFORMACIÓN PÚBLICA</v>
      </c>
    </row>
    <row r="164" spans="1:9" ht="51" x14ac:dyDescent="0.25">
      <c r="A164" s="20" t="str">
        <f>'[1]Activos Consolidados'!H163</f>
        <v>FORMATOS</v>
      </c>
      <c r="B164" s="21" t="str">
        <f>'[1]Activos Consolidados'!I163</f>
        <v>LISTADO MAESTRO DE DOCUMENTOS DEL SISTEMA DE GESTIÓN DE CALIDAD</v>
      </c>
      <c r="C164" s="21" t="str">
        <f>'[1]Activos Consolidados'!K163</f>
        <v>FORMATO QUE CONTIENE LA RELACIÓN DE LOS DOCUMENTOS  APLICABLES A CADA PROCESO DEL SISTEMA INTEGRADO DE GESTIÓN.</v>
      </c>
      <c r="D164" s="22" t="str">
        <f>'[1]Activos Consolidados'!R163</f>
        <v>CASTELLANO</v>
      </c>
      <c r="E164" s="22" t="str">
        <f>'[1]Activos Consolidados'!S163</f>
        <v>ELECTRONICO/PAPEL</v>
      </c>
      <c r="F164" s="22" t="str">
        <f>'[1]Activos Consolidados'!U163</f>
        <v>PDF, XLS, DOC</v>
      </c>
      <c r="G164" s="21" t="str">
        <f>'[1]Activos Consolidados'!V163</f>
        <v>CATALOGO DOCUMENTAL</v>
      </c>
      <c r="H164" s="23" t="str">
        <f>'[1]Activos Consolidados'!W163</f>
        <v>NO APLICA</v>
      </c>
      <c r="I164" s="24" t="str">
        <f>'[1]Activos Consolidados'!AV147</f>
        <v>INFORMACIÓN PÚBLICA</v>
      </c>
    </row>
    <row r="165" spans="1:9" ht="102" x14ac:dyDescent="0.25">
      <c r="A165" s="20" t="str">
        <f>'[1]Activos Consolidados'!H164</f>
        <v>FORMATOS</v>
      </c>
      <c r="B165" s="21" t="str">
        <f>'[1]Activos Consolidados'!I164</f>
        <v>REPORTE DE REVISIÓN Y AUTOEVALUACIÓN DEL DESEMPEÑO POR PROCESO</v>
      </c>
      <c r="C165" s="21" t="str">
        <f>'[1]Activos Consolidados'!K164</f>
        <v xml:space="preserve">FORMATO QUE PERMITE LA PLANIFICACIÓN DE ACTUALIZACIÓN, ELIMINACIÓN O CREACIÓN DE DOCUMENTOS, INDICADORES, ACCIONES Y DEMAS COMPROMISOS QUE LOS PROCESOS CONSIDEREN NECESARIOS PARA EL MEJORAMIENTO CONTINUO DEL PROCESO.  </v>
      </c>
      <c r="D165" s="22" t="str">
        <f>'[1]Activos Consolidados'!R164</f>
        <v>CASTELLANO</v>
      </c>
      <c r="E165" s="22" t="str">
        <f>'[1]Activos Consolidados'!S164</f>
        <v>ELECTRONICO/PAPEL</v>
      </c>
      <c r="F165" s="22" t="str">
        <f>'[1]Activos Consolidados'!U164</f>
        <v>PDF, XLS, DOC</v>
      </c>
      <c r="G165" s="21" t="str">
        <f>'[1]Activos Consolidados'!V164</f>
        <v>CATALOGO DOCUMENTAL</v>
      </c>
      <c r="H165" s="23" t="str">
        <f>'[1]Activos Consolidados'!W164</f>
        <v>NO APLICA</v>
      </c>
      <c r="I165" s="24" t="str">
        <f>'[1]Activos Consolidados'!AV148</f>
        <v>INFORMACIÓN PÚBLICA</v>
      </c>
    </row>
    <row r="166" spans="1:9" ht="63.75" x14ac:dyDescent="0.25">
      <c r="A166" s="20" t="str">
        <f>'[1]Activos Consolidados'!H165</f>
        <v>FORMATOS</v>
      </c>
      <c r="B166" s="21" t="str">
        <f>'[1]Activos Consolidados'!I165</f>
        <v>PLAN INTEGRAL DE MANTENIMIENTO Y CAMBIOS DEL SISTEMA INTEGRADO DE GESTIÓN</v>
      </c>
      <c r="C166" s="21" t="str">
        <f>'[1]Activos Consolidados'!K165</f>
        <v>FORMATO QUE CONTIENE LA RELACIÓN DE CAMBIOS QUE SE PLANIFICAN PARA EL SISTEMA INTEGRADO DE GESTIÓN.</v>
      </c>
      <c r="D166" s="22" t="str">
        <f>'[1]Activos Consolidados'!R165</f>
        <v>CASTELLANO</v>
      </c>
      <c r="E166" s="22" t="str">
        <f>'[1]Activos Consolidados'!S165</f>
        <v>ELECTRONICO/PAPEL</v>
      </c>
      <c r="F166" s="22" t="str">
        <f>'[1]Activos Consolidados'!U165</f>
        <v>PDF, XLS, DOC</v>
      </c>
      <c r="G166" s="21" t="str">
        <f>'[1]Activos Consolidados'!V165</f>
        <v>CATALOGO DOCUMENTAL</v>
      </c>
      <c r="H166" s="23" t="str">
        <f>'[1]Activos Consolidados'!W165</f>
        <v>NO APLICA</v>
      </c>
      <c r="I166" s="24" t="str">
        <f>'[1]Activos Consolidados'!AV149</f>
        <v>INFORMACIÓN PÚBLICA</v>
      </c>
    </row>
    <row r="167" spans="1:9" ht="51" x14ac:dyDescent="0.25">
      <c r="A167" s="20" t="str">
        <f>'[1]Activos Consolidados'!H166</f>
        <v>CATALOGO DOCUMENTAL</v>
      </c>
      <c r="B167" s="21" t="str">
        <f>'[1]Activos Consolidados'!I166</f>
        <v>CATALOGO DOCUMENTAL</v>
      </c>
      <c r="C167" s="21" t="str">
        <f>'[1]Activos Consolidados'!K166</f>
        <v>CONTIENE LA BASE DE DATOS DE LA DOCUMENTACIÓN DEL SISTEMA INTEGRADO DE GESTIÓN DE ENTERRITORIO</v>
      </c>
      <c r="D167" s="22" t="str">
        <f>'[1]Activos Consolidados'!R166</f>
        <v>CASTELLANO</v>
      </c>
      <c r="E167" s="22" t="str">
        <f>'[1]Activos Consolidados'!S166</f>
        <v>ELECTRONICO/PAPEL</v>
      </c>
      <c r="F167" s="22" t="str">
        <f>'[1]Activos Consolidados'!U166</f>
        <v>PDF, .XLS, .DOC, .ODT</v>
      </c>
      <c r="G167" s="21" t="str">
        <f>'[1]Activos Consolidados'!V166</f>
        <v>CATALOGO DOCUMENTAL</v>
      </c>
      <c r="H167" s="23" t="str">
        <f>'[1]Activos Consolidados'!W166</f>
        <v>EN LA INTRANET PARA CONSULTA EN EL CATALOGO DOCUMENTAL</v>
      </c>
      <c r="I167" s="24" t="str">
        <f>'[1]Activos Consolidados'!AV150</f>
        <v>INFORMACIÓN PÚBLICA</v>
      </c>
    </row>
    <row r="168" spans="1:9" ht="89.25" x14ac:dyDescent="0.25">
      <c r="A168" s="20" t="str">
        <f>'[1]Activos Consolidados'!H167</f>
        <v>INFORMES</v>
      </c>
      <c r="B168" s="21" t="str">
        <f>'[1]Activos Consolidados'!I167</f>
        <v>INFORMES INDICADORES DE GESTION</v>
      </c>
      <c r="C168" s="21" t="str">
        <f>'[1]Activos Consolidados'!K167</f>
        <v>EN EL INFORME SE CONSOLIDAD LA GESTIÓN DE LOS INDICADORES DE GESTIÓN, DONDE SE IDENTIFICA EL NUMERO Y LOS OBJETIVOS DE GESTIÓN DE CALIDAD DE LOS PROCESOS DEL SISTEMA INTEGRADO DE GESTIÓN</v>
      </c>
      <c r="D168" s="22" t="str">
        <f>'[1]Activos Consolidados'!R167</f>
        <v>CASTELLANO</v>
      </c>
      <c r="E168" s="22" t="str">
        <f>'[1]Activos Consolidados'!S167</f>
        <v>ELECTRONICO</v>
      </c>
      <c r="F168" s="22" t="str">
        <f>'[1]Activos Consolidados'!U167</f>
        <v>PDF</v>
      </c>
      <c r="G168" s="21" t="str">
        <f>'[1]Activos Consolidados'!V167</f>
        <v>CATALOGO DOCUMENTAL</v>
      </c>
      <c r="H168" s="23" t="str">
        <f>'[1]Activos Consolidados'!W167</f>
        <v>EN LA INTRANET PARA CONSULTA EN EL CATALOGO DOCUMENTAL</v>
      </c>
      <c r="I168" s="24" t="str">
        <f>'[1]Activos Consolidados'!AV151</f>
        <v>INFORMACIÓN PÚBLICA</v>
      </c>
    </row>
    <row r="169" spans="1:9" ht="89.25" x14ac:dyDescent="0.25">
      <c r="A169" s="20" t="str">
        <f>'[1]Activos Consolidados'!H168</f>
        <v>INFORMES</v>
      </c>
      <c r="B169" s="21" t="str">
        <f>'[1]Activos Consolidados'!I168</f>
        <v>INFORME DE PRODUCTOS NO CONFORMES</v>
      </c>
      <c r="C169" s="21" t="str">
        <f>'[1]Activos Consolidados'!K168</f>
        <v>EN EL INFORME SE CONSOLIDAD EL REPORTE DE LOS PRODUCTOS GENERADOS DE LOS PROCESOS Y LA IDENTIFICACIÓN DE LAS SALIDAS NO CONFORMES DE LOS PROCESOS QUE MANEJAN PRODUCTOS NO CONFORMES</v>
      </c>
      <c r="D169" s="22" t="str">
        <f>'[1]Activos Consolidados'!R168</f>
        <v>CASTELLANO</v>
      </c>
      <c r="E169" s="22" t="str">
        <f>'[1]Activos Consolidados'!S168</f>
        <v>ELECTRONICO</v>
      </c>
      <c r="F169" s="22" t="str">
        <f>'[1]Activos Consolidados'!U168</f>
        <v>PDF</v>
      </c>
      <c r="G169" s="21" t="str">
        <f>'[1]Activos Consolidados'!V168</f>
        <v>CATALOGO DOCUMENTAL</v>
      </c>
      <c r="H169" s="23" t="str">
        <f>'[1]Activos Consolidados'!W168</f>
        <v>EN LA INTRANET PARA CONSULTA EN EL CATALOGO DOCUMENTAL</v>
      </c>
      <c r="I169" s="24" t="str">
        <f>'[1]Activos Consolidados'!AV152</f>
        <v>INFORMACIÓN PÚBLICA</v>
      </c>
    </row>
    <row r="170" spans="1:9" ht="63.75" x14ac:dyDescent="0.25">
      <c r="A170" s="20" t="str">
        <f>'[1]Activos Consolidados'!H169</f>
        <v>INFORMES</v>
      </c>
      <c r="B170" s="21" t="str">
        <f>'[1]Activos Consolidados'!I169</f>
        <v>INFORME DE ACCIONES CORRECTIVAS Y DE MEJORA</v>
      </c>
      <c r="C170" s="21" t="str">
        <f>'[1]Activos Consolidados'!K169</f>
        <v>EN EL INFORME SE CONSOLIDA L DESCRIRPCIÓN Y ESTADO DE LAS ACCIONES CORRECTIVAS Y DE MEJORA AFORMULADAS PARA EL SISTEMA INTEGRADO DE GESTIÓN.</v>
      </c>
      <c r="D170" s="22" t="str">
        <f>'[1]Activos Consolidados'!R169</f>
        <v>CASTELLANO</v>
      </c>
      <c r="E170" s="22" t="str">
        <f>'[1]Activos Consolidados'!S169</f>
        <v>ELECTRONICO</v>
      </c>
      <c r="F170" s="22" t="str">
        <f>'[1]Activos Consolidados'!U169</f>
        <v>PDF, .DOC.</v>
      </c>
      <c r="G170" s="21" t="str">
        <f>'[1]Activos Consolidados'!V169</f>
        <v>ONEDRIVE</v>
      </c>
      <c r="H170" s="23" t="str">
        <f>'[1]Activos Consolidados'!W169</f>
        <v>NO APLICA</v>
      </c>
      <c r="I170" s="24" t="str">
        <f>'[1]Activos Consolidados'!AV153</f>
        <v>INFORMACIÓN PÚBLICA</v>
      </c>
    </row>
    <row r="171" spans="1:9" ht="140.25" x14ac:dyDescent="0.25">
      <c r="A171" s="20" t="str">
        <f>'[1]Activos Consolidados'!H170</f>
        <v>CERTIFICACIONES</v>
      </c>
      <c r="B171" s="21" t="str">
        <f>'[1]Activos Consolidados'!I170</f>
        <v>CERTIFICACIONES CONTRACTUALES</v>
      </c>
      <c r="C171" s="21" t="str">
        <f>'[1]Activos Consolidados'!K170</f>
        <v>CONTIENE LA INFORMACIÓN DEL CONTRATO, VALOR DEL CONTRATO, DURACIÓN DEL CONTRATO E INFORMACIÓN DEL CONTRATISTA. Este certificado se da a contratos de prestación de servicios y derivados.</v>
      </c>
      <c r="D171" s="22" t="str">
        <f>'[1]Activos Consolidados'!R170</f>
        <v>CASTELLANO</v>
      </c>
      <c r="E171" s="22" t="str">
        <f>'[1]Activos Consolidados'!S170</f>
        <v>ELECTRONICO</v>
      </c>
      <c r="F171" s="22" t="str">
        <f>'[1]Activos Consolidados'!U170</f>
        <v>PDF</v>
      </c>
      <c r="G171" s="21" t="str">
        <f>'[1]Activos Consolidados'!V170</f>
        <v>PAGINA WEB</v>
      </c>
      <c r="H171" s="23" t="str">
        <f>'[1]Activos Consolidados'!W170</f>
        <v>[9:10] Diego Andres Caicedo Gordillo
https://www.enterritorio.gov.co/Certificados/CertificadosContratacion/certifica.jsp?id=159529&amp;datos=yYWIj50IsTksip8R5mZ9b68ryIbrFapmvfcKJ7NHLalsme0LapmSOz1MgGLnQN05C7zlLgbIZo9HRj9j3zRMFw==</v>
      </c>
      <c r="I171" s="24" t="str">
        <f>'[1]Activos Consolidados'!AV154</f>
        <v>INFORMACIÓN PÚBLICA</v>
      </c>
    </row>
    <row r="172" spans="1:9" ht="51" x14ac:dyDescent="0.25">
      <c r="A172" s="20" t="str">
        <f>'[1]Activos Consolidados'!H171</f>
        <v>CONCEPTOS</v>
      </c>
      <c r="B172" s="21" t="str">
        <f>'[1]Activos Consolidados'!I171</f>
        <v>CONCEPTOS JURIDICOS CONTRACTUALES</v>
      </c>
      <c r="C172" s="21" t="str">
        <f>'[1]Activos Consolidados'!K171</f>
        <v>CONTIENE LINEAMIENTOS JURÍDICOS CONTRACTUALES DONDE SE DAN UNAS INDICACIONES FRENTE A UN ASUNTO EN PARTICULAR.</v>
      </c>
      <c r="D172" s="22" t="str">
        <f>'[1]Activos Consolidados'!R171</f>
        <v>CASTELLANO</v>
      </c>
      <c r="E172" s="22" t="str">
        <f>'[1]Activos Consolidados'!S171</f>
        <v>ELECTRONICO/PAPEL</v>
      </c>
      <c r="F172" s="22" t="str">
        <f>'[1]Activos Consolidados'!U171</f>
        <v>PDF, DOC, TIF, XLS</v>
      </c>
      <c r="G172" s="21" t="str">
        <f>'[1]Activos Consolidados'!V171</f>
        <v>ORFEO</v>
      </c>
      <c r="H172" s="23" t="str">
        <f>'[1]Activos Consolidados'!W171</f>
        <v>NO APLICA</v>
      </c>
      <c r="I172" s="24" t="str">
        <f>'[1]Activos Consolidados'!AV155</f>
        <v>INFORMACIÓN PÚBLICA</v>
      </c>
    </row>
    <row r="173" spans="1:9" ht="63.75" x14ac:dyDescent="0.25">
      <c r="A173" s="20" t="str">
        <f>'[1]Activos Consolidados'!H172</f>
        <v xml:space="preserve">ESTUDIOS </v>
      </c>
      <c r="B173" s="21" t="str">
        <f>'[1]Activos Consolidados'!I172</f>
        <v>FICHA ESTUDIO FÁCTICO PARA EL INICIO DE ACCIÓN JUDICIAL</v>
      </c>
      <c r="C173" s="21" t="str">
        <f>'[1]Activos Consolidados'!K172</f>
        <v>CONTIENE DATOS DEL CONTRATO/CONVENIO, LOS ANTECENDETES, PRETENSIONES DE LA DEMANDA, VALORIZACIÓN DE PERJUICIOS, MATERIAL PROBATORIO.</v>
      </c>
      <c r="D173" s="22" t="str">
        <f>'[1]Activos Consolidados'!R172</f>
        <v>CASTELLANO</v>
      </c>
      <c r="E173" s="22" t="str">
        <f>'[1]Activos Consolidados'!S172</f>
        <v>ELECTRONICO/PAPEL</v>
      </c>
      <c r="F173" s="22" t="str">
        <f>'[1]Activos Consolidados'!U172</f>
        <v>PDF, DOC, TIF, XLS</v>
      </c>
      <c r="G173" s="21" t="str">
        <f>'[1]Activos Consolidados'!V172</f>
        <v>ORFEO</v>
      </c>
      <c r="H173" s="23" t="str">
        <f>'[1]Activos Consolidados'!W172</f>
        <v>NO APLICA</v>
      </c>
      <c r="I173" s="24" t="str">
        <f>'[1]Activos Consolidados'!AV156</f>
        <v>INFORMACIÓN PÚBLICA</v>
      </c>
    </row>
    <row r="174" spans="1:9" ht="38.25" x14ac:dyDescent="0.25">
      <c r="A174" s="20" t="str">
        <f>'[1]Activos Consolidados'!H173</f>
        <v>ACTAS</v>
      </c>
      <c r="B174" s="21" t="str">
        <f>'[1]Activos Consolidados'!I173</f>
        <v>LIQUIDACIÓN DE CONTRATO</v>
      </c>
      <c r="C174" s="21" t="str">
        <f>'[1]Activos Consolidados'!K173</f>
        <v>CONTIENE EL ACTA DE LIQUIDIACIÓN, EL DOCUMENTO DE CIERRE Y CONSTANCIA DE ARCHIVO.</v>
      </c>
      <c r="D174" s="22" t="str">
        <f>'[1]Activos Consolidados'!R173</f>
        <v>CASTELLANO</v>
      </c>
      <c r="E174" s="22" t="str">
        <f>'[1]Activos Consolidados'!S173</f>
        <v>ELECTRONICO/PAPEL</v>
      </c>
      <c r="F174" s="22" t="str">
        <f>'[1]Activos Consolidados'!U173</f>
        <v>PDF, DOC, TIF, XLS</v>
      </c>
      <c r="G174" s="21" t="str">
        <f>'[1]Activos Consolidados'!V173</f>
        <v>ORFEO</v>
      </c>
      <c r="H174" s="23" t="str">
        <f>'[1]Activos Consolidados'!W173</f>
        <v>NO APLICA</v>
      </c>
      <c r="I174" s="24" t="str">
        <f>'[1]Activos Consolidados'!AV157</f>
        <v>INFORMACIÓN PÚBLICA</v>
      </c>
    </row>
    <row r="175" spans="1:9" ht="191.25" x14ac:dyDescent="0.25">
      <c r="A175" s="20" t="str">
        <f>'[1]Activos Consolidados'!H174</f>
        <v>PROCEDIMIENTOS</v>
      </c>
      <c r="B175" s="21" t="str">
        <f>'[1]Activos Consolidados'!I174</f>
        <v>CIERRE Y LIQUIDACIÓN DE CONVENIOS Y CONTRATOS</v>
      </c>
      <c r="C175" s="21" t="str">
        <f>'[1]Activos Consolidados'!K174</f>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
      <c r="D175" s="22" t="str">
        <f>'[1]Activos Consolidados'!R174</f>
        <v>CASTELLANO</v>
      </c>
      <c r="E175" s="22" t="str">
        <f>'[1]Activos Consolidados'!S174</f>
        <v>ELECTRONICO/PAPEL</v>
      </c>
      <c r="F175" s="22" t="str">
        <f>'[1]Activos Consolidados'!U174</f>
        <v>PDF, DOC, TIF, XLS</v>
      </c>
      <c r="G175" s="21" t="str">
        <f>'[1]Activos Consolidados'!V174</f>
        <v>ORFEO</v>
      </c>
      <c r="H175" s="23" t="str">
        <f>'[1]Activos Consolidados'!W174</f>
        <v>NO APLICA</v>
      </c>
      <c r="I175" s="24" t="str">
        <f>'[1]Activos Consolidados'!AV158</f>
        <v>INFORMACIÓN PÚBLICA</v>
      </c>
    </row>
    <row r="176" spans="1:9" ht="140.25" x14ac:dyDescent="0.25">
      <c r="A176" s="20" t="str">
        <f>'[1]Activos Consolidados'!H175</f>
        <v>PROCEDIMIENTOS</v>
      </c>
      <c r="B176" s="21" t="str">
        <f>'[1]Activos Consolidados'!I175</f>
        <v>EXPEDICIÓN DE CERTIFICACIONES DE CONTRATOS</v>
      </c>
      <c r="C176" s="21" t="str">
        <f>'[1]Activos Consolidados'!K175</f>
        <v>Establecer la metodología para la atención de las solicitudes de elaboración y expedición de certificaciones de contratos de ENTERRITORIO.</v>
      </c>
      <c r="D176" s="22" t="str">
        <f>'[1]Activos Consolidados'!R175</f>
        <v>CASTELLANO</v>
      </c>
      <c r="E176" s="22" t="str">
        <f>'[1]Activos Consolidados'!S175</f>
        <v>ELECTRONICO</v>
      </c>
      <c r="F176" s="22" t="str">
        <f>'[1]Activos Consolidados'!U175</f>
        <v>PDF</v>
      </c>
      <c r="G176" s="21" t="str">
        <f>'[1]Activos Consolidados'!V175</f>
        <v>PAGINA WEB</v>
      </c>
      <c r="H176" s="23" t="str">
        <f>'[1]Activos Consolidados'!W175</f>
        <v>[9:10] Diego Andres Caicedo Gordillo
https://www.enterritorio.gov.co/Certificados/CertificadosContratacion/certifica.jsp?id=159529&amp;datos=yYWIj50IsTksip8R5mZ9b68ryIbrFapmvfcKJ7NHLalsme0LapmSOz1MgGLnQN05C7zlLgbIZo9HRj9j3zRMFw==</v>
      </c>
      <c r="I176" s="24" t="str">
        <f>'[1]Activos Consolidados'!AV159</f>
        <v>INFORMACIÓN PÚBLICA</v>
      </c>
    </row>
    <row r="177" spans="1:9" ht="38.25" x14ac:dyDescent="0.25">
      <c r="A177" s="20" t="str">
        <f>'[1]Activos Consolidados'!H176</f>
        <v>FORMATOS</v>
      </c>
      <c r="B177" s="21" t="str">
        <f>'[1]Activos Consolidados'!I176</f>
        <v>Lista de chequeo para solicitud de liquidación</v>
      </c>
      <c r="C177" s="21" t="str">
        <f>'[1]Activos Consolidados'!K176</f>
        <v>Registro de la documentación contenida en la solicitud de liquidación</v>
      </c>
      <c r="D177" s="22" t="str">
        <f>'[1]Activos Consolidados'!R176</f>
        <v>CASTELLANO</v>
      </c>
      <c r="E177" s="22" t="str">
        <f>'[1]Activos Consolidados'!S176</f>
        <v>ELECTRONICO/PAPEL</v>
      </c>
      <c r="F177" s="22" t="str">
        <f>'[1]Activos Consolidados'!U176</f>
        <v>PDF, DOC, TIF, XLS</v>
      </c>
      <c r="G177" s="21" t="str">
        <f>'[1]Activos Consolidados'!V176</f>
        <v>ORFEO</v>
      </c>
      <c r="H177" s="23" t="str">
        <f>'[1]Activos Consolidados'!W176</f>
        <v>NO APLICA</v>
      </c>
      <c r="I177" s="24" t="str">
        <f>'[1]Activos Consolidados'!AV160</f>
        <v>INFORMACIÓN PÚBLICA</v>
      </c>
    </row>
    <row r="178" spans="1:9" ht="38.25" x14ac:dyDescent="0.25">
      <c r="A178" s="20" t="str">
        <f>'[1]Activos Consolidados'!H177</f>
        <v>FORMATOS</v>
      </c>
      <c r="B178" s="21" t="str">
        <f>'[1]Activos Consolidados'!I177</f>
        <v>Ficha y solicitud de liquidación de convenios</v>
      </c>
      <c r="C178" s="21" t="str">
        <f>'[1]Activos Consolidados'!K177</f>
        <v>Información general del convenio y/o contrato</v>
      </c>
      <c r="D178" s="22" t="str">
        <f>'[1]Activos Consolidados'!R177</f>
        <v>CASTELLANO</v>
      </c>
      <c r="E178" s="22" t="str">
        <f>'[1]Activos Consolidados'!S177</f>
        <v>ELECTRONICO/PAPEL</v>
      </c>
      <c r="F178" s="22" t="str">
        <f>'[1]Activos Consolidados'!U177</f>
        <v>PDF, DOC, TIF, XLS</v>
      </c>
      <c r="G178" s="21" t="str">
        <f>'[1]Activos Consolidados'!V177</f>
        <v>ORFEO</v>
      </c>
      <c r="H178" s="23" t="str">
        <f>'[1]Activos Consolidados'!W177</f>
        <v>NO APLICA</v>
      </c>
      <c r="I178" s="24" t="str">
        <f>'[1]Activos Consolidados'!AV161</f>
        <v>INFORMACIÓN PÚBLICA</v>
      </c>
    </row>
    <row r="179" spans="1:9" ht="38.25" x14ac:dyDescent="0.25">
      <c r="A179" s="20" t="str">
        <f>'[1]Activos Consolidados'!H178</f>
        <v>FORMATOS</v>
      </c>
      <c r="B179" s="21" t="str">
        <f>'[1]Activos Consolidados'!I178</f>
        <v>Ficha y solicitud de liquidación de contratos derivados</v>
      </c>
      <c r="C179" s="21" t="str">
        <f>'[1]Activos Consolidados'!K178</f>
        <v>Información general de los contratos derivados</v>
      </c>
      <c r="D179" s="22" t="str">
        <f>'[1]Activos Consolidados'!R178</f>
        <v>CASTELLANO</v>
      </c>
      <c r="E179" s="22" t="str">
        <f>'[1]Activos Consolidados'!S178</f>
        <v>ELECTRONICO/PAPEL</v>
      </c>
      <c r="F179" s="22" t="str">
        <f>'[1]Activos Consolidados'!U178</f>
        <v>PDF, DOC, TIF, XLS</v>
      </c>
      <c r="G179" s="21" t="str">
        <f>'[1]Activos Consolidados'!V178</f>
        <v>ORFEO</v>
      </c>
      <c r="H179" s="23" t="str">
        <f>'[1]Activos Consolidados'!W178</f>
        <v>NO APLICA</v>
      </c>
      <c r="I179" s="24" t="str">
        <f>'[1]Activos Consolidados'!AV162</f>
        <v>INFORMACIÓN PÚBLICA</v>
      </c>
    </row>
    <row r="180" spans="1:9" ht="51" x14ac:dyDescent="0.25">
      <c r="A180" s="20" t="str">
        <f>'[1]Activos Consolidados'!H179</f>
        <v>BASES DE DATOS</v>
      </c>
      <c r="B180" s="21" t="str">
        <f>'[1]Activos Consolidados'!I179</f>
        <v>BASE DE DATOS GRUPO DE GESTIÓN POSTCONTRACTUAL</v>
      </c>
      <c r="C180" s="21" t="str">
        <f>'[1]Activos Consolidados'!K179</f>
        <v>CONTIENE TODOS LOS REGISTROS, ENTRADAS ,SALIDAS Y LOS DIFERENTES ESTADOS DE LAS SOLICITUDES DE LIQUIDACIÓN.</v>
      </c>
      <c r="D180" s="22" t="str">
        <f>'[1]Activos Consolidados'!R179</f>
        <v>CASTELLANO</v>
      </c>
      <c r="E180" s="22" t="str">
        <f>'[1]Activos Consolidados'!S179</f>
        <v>ELECTRONICO/PAPEL</v>
      </c>
      <c r="F180" s="22" t="str">
        <f>'[1]Activos Consolidados'!U179</f>
        <v>PDF, DOC, TIF, XLS</v>
      </c>
      <c r="G180" s="21" t="str">
        <f>'[1]Activos Consolidados'!V179</f>
        <v>ORFEO</v>
      </c>
      <c r="H180" s="23" t="str">
        <f>'[1]Activos Consolidados'!W179</f>
        <v>NO APLICA</v>
      </c>
      <c r="I180" s="24" t="str">
        <f>'[1]Activos Consolidados'!AV163</f>
        <v>INFORMACIÓN PÚBLICA</v>
      </c>
    </row>
    <row r="181" spans="1:9" ht="63.75" x14ac:dyDescent="0.25">
      <c r="A181" s="20" t="str">
        <f>'[1]Activos Consolidados'!H180</f>
        <v>DOCUMENTOS DE PLANEACIÓN</v>
      </c>
      <c r="B181" s="21" t="str">
        <f>'[1]Activos Consolidados'!I180</f>
        <v>ESTUDIOS DE PRECIOS DE MERCADO</v>
      </c>
      <c r="C181" s="21" t="str">
        <f>'[1]Activos Consolidados'!K180</f>
        <v>CONTIENE LA INFORMACIÓN DE ANÁLISIS DE LOS PRECIOS EN EL MERCADO DE UN PRODUCTO O UN SERVICIOS REQUERIDO POR LOS DISTINTOS GRUPOS DE LA ENTIDAD</v>
      </c>
      <c r="D181" s="22" t="str">
        <f>'[1]Activos Consolidados'!R180</f>
        <v>CASTELLANO</v>
      </c>
      <c r="E181" s="22" t="str">
        <f>'[1]Activos Consolidados'!S180</f>
        <v>ELECTRONICO/PAPEL</v>
      </c>
      <c r="F181" s="22" t="str">
        <f>'[1]Activos Consolidados'!U180</f>
        <v>PDF, DOC, TIF, XLS</v>
      </c>
      <c r="G181" s="21" t="str">
        <f>'[1]Activos Consolidados'!V180</f>
        <v>ORFEO</v>
      </c>
      <c r="H181" s="23" t="str">
        <f>'[1]Activos Consolidados'!W180</f>
        <v>NO APLICA</v>
      </c>
      <c r="I181" s="24" t="str">
        <f>'[1]Activos Consolidados'!AV164</f>
        <v>INFORMACIÓN PÚBLICA</v>
      </c>
    </row>
    <row r="182" spans="1:9" ht="76.5" x14ac:dyDescent="0.25">
      <c r="A182" s="20" t="str">
        <f>'[1]Activos Consolidados'!H181</f>
        <v>DOCUMENTOS DE PLANEACIÓN</v>
      </c>
      <c r="B182" s="21" t="str">
        <f>'[1]Activos Consolidados'!I181</f>
        <v xml:space="preserve">ANÁLISIS DEL SECTOR DEL SECTOR </v>
      </c>
      <c r="C182" s="21" t="str">
        <f>'[1]Activos Consolidados'!K181</f>
        <v>El análisis necesario para conocer el sector relativo al objeto del Proceso de adquisiciones desde la perspectiva legal, comercial, financiera, organizacional, técnica, y de análisis de Riesgo</v>
      </c>
      <c r="D182" s="22" t="str">
        <f>'[1]Activos Consolidados'!R181</f>
        <v>CASTELLANO</v>
      </c>
      <c r="E182" s="22" t="str">
        <f>'[1]Activos Consolidados'!S181</f>
        <v>ELECTRONICO/PAPEL</v>
      </c>
      <c r="F182" s="22" t="str">
        <f>'[1]Activos Consolidados'!U181</f>
        <v>PDF, DOC, TIF, XLS</v>
      </c>
      <c r="G182" s="21" t="str">
        <f>'[1]Activos Consolidados'!V181</f>
        <v>ORFEO</v>
      </c>
      <c r="H182" s="23" t="str">
        <f>'[1]Activos Consolidados'!W181</f>
        <v>NO APLICA</v>
      </c>
      <c r="I182" s="24" t="str">
        <f>'[1]Activos Consolidados'!AV165</f>
        <v>INFORMACIÓN PÚBLICA</v>
      </c>
    </row>
    <row r="183" spans="1:9" ht="140.25" x14ac:dyDescent="0.25">
      <c r="A183" s="20" t="str">
        <f>'[1]Activos Consolidados'!H182</f>
        <v>DOCUMENTOS DE PLANEACIÓN</v>
      </c>
      <c r="B183" s="21" t="str">
        <f>'[1]Activos Consolidados'!I182</f>
        <v>ESTUDIOS PREVIOS</v>
      </c>
      <c r="C183" s="21" t="str">
        <f>'[1]Activos Consolidados'!K182</f>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
      <c r="D183" s="22" t="str">
        <f>'[1]Activos Consolidados'!R182</f>
        <v>CASTELLANO</v>
      </c>
      <c r="E183" s="22" t="str">
        <f>'[1]Activos Consolidados'!S182</f>
        <v>ELECTRONICO/PAPEL</v>
      </c>
      <c r="F183" s="22" t="str">
        <f>'[1]Activos Consolidados'!U182</f>
        <v>PDF, TIF</v>
      </c>
      <c r="G183" s="21" t="str">
        <f>'[1]Activos Consolidados'!V182</f>
        <v>ORFEO</v>
      </c>
      <c r="H183" s="23" t="str">
        <f>'[1]Activos Consolidados'!W182</f>
        <v>SECOP</v>
      </c>
      <c r="I183" s="24" t="str">
        <f>'[1]Activos Consolidados'!AV166</f>
        <v>INFORMACIÓN PÚBLICA</v>
      </c>
    </row>
    <row r="184" spans="1:9" ht="76.5" x14ac:dyDescent="0.25">
      <c r="A184" s="20" t="str">
        <f>'[1]Activos Consolidados'!H183</f>
        <v>INFORMES</v>
      </c>
      <c r="B184" s="21" t="str">
        <f>'[1]Activos Consolidados'!I183</f>
        <v>INFORMES A ENTES DE CONTROL</v>
      </c>
      <c r="C184" s="21" t="str">
        <f>'[1]Activos Consolidados'!K183</f>
        <v>CONTIENE LA INFORMACIÓN REQUERIDA POR LOS DISTINTOS ENTES DE CONTROL RELACIONADA CON LA INFORMACIÓN PRODUCIDA POR EL GRUPO DE PLANEACIÓN CONTRACTUAL</v>
      </c>
      <c r="D184" s="22" t="str">
        <f>'[1]Activos Consolidados'!R183</f>
        <v>CASTELLANO</v>
      </c>
      <c r="E184" s="22" t="str">
        <f>'[1]Activos Consolidados'!S183</f>
        <v>ELECTRONICO/PAPEL</v>
      </c>
      <c r="F184" s="22" t="str">
        <f>'[1]Activos Consolidados'!U183</f>
        <v>PDF, DOC, TIF, XLS</v>
      </c>
      <c r="G184" s="21" t="str">
        <f>'[1]Activos Consolidados'!V183</f>
        <v>ORFEO</v>
      </c>
      <c r="H184" s="23" t="str">
        <f>'[1]Activos Consolidados'!W183</f>
        <v>NO APLICA</v>
      </c>
      <c r="I184" s="24" t="str">
        <f>'[1]Activos Consolidados'!AV167</f>
        <v>INFORMACIÓN PÚBLICA</v>
      </c>
    </row>
    <row r="185" spans="1:9" ht="38.25" x14ac:dyDescent="0.25">
      <c r="A185" s="20" t="str">
        <f>'[1]Activos Consolidados'!H184</f>
        <v>INFORMES</v>
      </c>
      <c r="B185" s="21" t="str">
        <f>'[1]Activos Consolidados'!I184</f>
        <v>INFORMES DE HABILITACION DE REQUISITOS</v>
      </c>
      <c r="C185" s="21" t="str">
        <f>'[1]Activos Consolidados'!K184</f>
        <v>SE INDICAN LAS PERSONAS QUE PUEDEN O NO PARTICIPAR EN UNA CONVOCATORIA.</v>
      </c>
      <c r="D185" s="22" t="str">
        <f>'[1]Activos Consolidados'!R184</f>
        <v>CASTELLANO</v>
      </c>
      <c r="E185" s="22" t="str">
        <f>'[1]Activos Consolidados'!S184</f>
        <v>ELECTRONICO/PAPEL</v>
      </c>
      <c r="F185" s="22" t="str">
        <f>'[1]Activos Consolidados'!U184</f>
        <v>PDF, DOC, TIF, XLS</v>
      </c>
      <c r="G185" s="21" t="str">
        <f>'[1]Activos Consolidados'!V184</f>
        <v>ORFEO</v>
      </c>
      <c r="H185" s="23" t="str">
        <f>'[1]Activos Consolidados'!W184</f>
        <v>SECOP</v>
      </c>
      <c r="I185" s="24" t="str">
        <f>'[1]Activos Consolidados'!AV168</f>
        <v>INFORMACIÓN PÚBLICA</v>
      </c>
    </row>
    <row r="186" spans="1:9" ht="114.75" x14ac:dyDescent="0.25">
      <c r="A186" s="20" t="str">
        <f>'[1]Activos Consolidados'!H185</f>
        <v>INFORMES</v>
      </c>
      <c r="B186" s="21" t="str">
        <f>'[1]Activos Consolidados'!I185</f>
        <v>INFORMES DE SEGUIMIENTO PLAN ANUAL DE ADQUISICIONES</v>
      </c>
      <c r="C186" s="21" t="str">
        <f>'[1]Activos Consolidados'!K185</f>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
      <c r="D186" s="22" t="str">
        <f>'[1]Activos Consolidados'!R185</f>
        <v>CASTELLANO</v>
      </c>
      <c r="E186" s="22" t="str">
        <f>'[1]Activos Consolidados'!S185</f>
        <v>ELECTRONICO/PAPEL</v>
      </c>
      <c r="F186" s="22" t="str">
        <f>'[1]Activos Consolidados'!U185</f>
        <v>PDF, DOC, TIF, XLS</v>
      </c>
      <c r="G186" s="21" t="str">
        <f>'[1]Activos Consolidados'!V185</f>
        <v>ORFEO, WEB ENTIDAD</v>
      </c>
      <c r="H186" s="23" t="str">
        <f>'[1]Activos Consolidados'!W185</f>
        <v>http://www.fonade.gov.co/portal/page/portal/WebSite/FonadeInicio</v>
      </c>
      <c r="I186" s="24" t="str">
        <f>'[1]Activos Consolidados'!AV169</f>
        <v>INFORMACIÓN PÚBLICA</v>
      </c>
    </row>
    <row r="187" spans="1:9" ht="63.75" x14ac:dyDescent="0.25">
      <c r="A187" s="20" t="str">
        <f>'[1]Activos Consolidados'!H186</f>
        <v>INFORMES</v>
      </c>
      <c r="B187" s="21" t="str">
        <f>'[1]Activos Consolidados'!I186</f>
        <v>INFORME CUATRIMESTRAL DE DELEGACIÓN</v>
      </c>
      <c r="C187" s="21" t="str">
        <f>'[1]Activos Consolidados'!K186</f>
        <v>CONTIENE TODASD LAS ACTIVIDADES REALIZADAS POR PARTE DEL GRUPO DURANTE EL TIEMPO DE LA MEDICIÓN Y ES PRESENTADO A LA ALTA GERENCIA.</v>
      </c>
      <c r="D187" s="22" t="str">
        <f>'[1]Activos Consolidados'!R186</f>
        <v>CASTELLANO</v>
      </c>
      <c r="E187" s="22" t="str">
        <f>'[1]Activos Consolidados'!S186</f>
        <v>ELECTRONICO/PAPEL</v>
      </c>
      <c r="F187" s="22" t="str">
        <f>'[1]Activos Consolidados'!U186</f>
        <v>PDF, DOC, TIF, XLS</v>
      </c>
      <c r="G187" s="21" t="str">
        <f>'[1]Activos Consolidados'!V186</f>
        <v>ORFEO</v>
      </c>
      <c r="H187" s="23" t="str">
        <f>'[1]Activos Consolidados'!W186</f>
        <v>NO APLICA</v>
      </c>
      <c r="I187" s="24" t="e">
        <f>'[1]Activos Consolidados'!#REF!</f>
        <v>#REF!</v>
      </c>
    </row>
    <row r="188" spans="1:9" ht="38.25" x14ac:dyDescent="0.25">
      <c r="A188" s="20" t="str">
        <f>'[1]Activos Consolidados'!H187</f>
        <v>BASES DE DATOS</v>
      </c>
      <c r="B188" s="21" t="str">
        <f>'[1]Activos Consolidados'!I187</f>
        <v>BASE DE DATOS GRUPO DE PLANEACIÓN CONTRACTUAL</v>
      </c>
      <c r="C188" s="21" t="str">
        <f>'[1]Activos Consolidados'!K187</f>
        <v>CONTIENE LAS ENTRADAS Y SALIDAS SOBRE REQUERIMIENTOS AL GRUPO DE PLANEACIÓN CONTRACTUAL</v>
      </c>
      <c r="D188" s="22" t="str">
        <f>'[1]Activos Consolidados'!R187</f>
        <v>CASTELLANO</v>
      </c>
      <c r="E188" s="22" t="str">
        <f>'[1]Activos Consolidados'!S187</f>
        <v>ELECTRONICO/PAPEL</v>
      </c>
      <c r="F188" s="22" t="str">
        <f>'[1]Activos Consolidados'!U187</f>
        <v>PDF, DOC, TIF, XLS</v>
      </c>
      <c r="G188" s="21" t="str">
        <f>'[1]Activos Consolidados'!V187</f>
        <v>ORFEO</v>
      </c>
      <c r="H188" s="23" t="str">
        <f>'[1]Activos Consolidados'!W187</f>
        <v>NO APLICA</v>
      </c>
      <c r="I188" s="24" t="e">
        <f>'[1]Activos Consolidados'!#REF!</f>
        <v>#REF!</v>
      </c>
    </row>
    <row r="189" spans="1:9" ht="63.75" x14ac:dyDescent="0.25">
      <c r="A189" s="20" t="str">
        <f>'[1]Activos Consolidados'!H188</f>
        <v>FORMATOS</v>
      </c>
      <c r="B189" s="21" t="str">
        <f>'[1]Activos Consolidados'!I188</f>
        <v xml:space="preserve">Lista de chequeo documentos entregados y recibidos para adelantar los estudios previos </v>
      </c>
      <c r="C189" s="21">
        <f>'[1]Activos Consolidados'!K188</f>
        <v>0</v>
      </c>
      <c r="D189" s="22" t="str">
        <f>'[1]Activos Consolidados'!R188</f>
        <v>CASTELLANO</v>
      </c>
      <c r="E189" s="22" t="str">
        <f>'[1]Activos Consolidados'!S188</f>
        <v>ELECTRONICO/PAPEL</v>
      </c>
      <c r="F189" s="22" t="str">
        <f>'[1]Activos Consolidados'!U188</f>
        <v>PDF, DOC, TIF, XLS</v>
      </c>
      <c r="G189" s="21" t="str">
        <f>'[1]Activos Consolidados'!V188</f>
        <v>ORFEO</v>
      </c>
      <c r="H189" s="23" t="str">
        <f>'[1]Activos Consolidados'!W188</f>
        <v>NO APLICA</v>
      </c>
      <c r="I189" s="24" t="e">
        <f>'[1]Activos Consolidados'!#REF!</f>
        <v>#REF!</v>
      </c>
    </row>
    <row r="190" spans="1:9" ht="76.5" x14ac:dyDescent="0.25">
      <c r="A190" s="20" t="str">
        <f>'[1]Activos Consolidados'!H189</f>
        <v>FORMATOS</v>
      </c>
      <c r="B190" s="21" t="str">
        <f>'[1]Activos Consolidados'!I189</f>
        <v>Lista de chequeo documentos entregados y recibidos para estudio de precios de mercado - Items no previstos</v>
      </c>
      <c r="C190" s="21">
        <f>'[1]Activos Consolidados'!K189</f>
        <v>0</v>
      </c>
      <c r="D190" s="22" t="str">
        <f>'[1]Activos Consolidados'!R189</f>
        <v>CASTELLANO</v>
      </c>
      <c r="E190" s="22" t="str">
        <f>'[1]Activos Consolidados'!S189</f>
        <v>ELECTRONICO/PAPEL</v>
      </c>
      <c r="F190" s="22" t="str">
        <f>'[1]Activos Consolidados'!U189</f>
        <v>PDF, DOC, TIF, XLS</v>
      </c>
      <c r="G190" s="21" t="str">
        <f>'[1]Activos Consolidados'!V189</f>
        <v>ORFEO</v>
      </c>
      <c r="H190" s="23" t="str">
        <f>'[1]Activos Consolidados'!W189</f>
        <v>NO APLICA</v>
      </c>
      <c r="I190" s="24" t="e">
        <f>'[1]Activos Consolidados'!#REF!</f>
        <v>#REF!</v>
      </c>
    </row>
    <row r="191" spans="1:9" ht="76.5" x14ac:dyDescent="0.25">
      <c r="A191" s="20" t="str">
        <f>'[1]Activos Consolidados'!H190</f>
        <v>PLANES</v>
      </c>
      <c r="B191" s="21" t="str">
        <f>'[1]Activos Consolidados'!I190</f>
        <v>PLAN ANUAL DE ADQUISICIONES</v>
      </c>
      <c r="C191" s="21" t="str">
        <f>'[1]Activos Consolidados'!K190</f>
        <v>Es la herramienta de planeación con la que cuenta la Entidad para facilitar la identificación, registro, programación y divulgación de sus necesidades de bienes, obras y servicios.</v>
      </c>
      <c r="D191" s="22" t="str">
        <f>'[1]Activos Consolidados'!R190</f>
        <v>CASTELLANO</v>
      </c>
      <c r="E191" s="22" t="str">
        <f>'[1]Activos Consolidados'!S190</f>
        <v>ELECTRONICO/PAPEL</v>
      </c>
      <c r="F191" s="22" t="str">
        <f>'[1]Activos Consolidados'!U190</f>
        <v>PDF, DOC, TIF, XLS</v>
      </c>
      <c r="G191" s="21" t="str">
        <f>'[1]Activos Consolidados'!V190</f>
        <v>ORFEO</v>
      </c>
      <c r="H191" s="23" t="str">
        <f>'[1]Activos Consolidados'!W190</f>
        <v>NO APLICA</v>
      </c>
      <c r="I191" s="24" t="e">
        <f>'[1]Activos Consolidados'!#REF!</f>
        <v>#REF!</v>
      </c>
    </row>
    <row r="192" spans="1:9" ht="63.75" x14ac:dyDescent="0.25">
      <c r="A192" s="20" t="str">
        <f>'[1]Activos Consolidados'!H191</f>
        <v>DOCUMENTOS DE PLANEACIÓN</v>
      </c>
      <c r="B192" s="21" t="str">
        <f>'[1]Activos Consolidados'!I191</f>
        <v>ANÁLISIS DE RIESGOS</v>
      </c>
      <c r="C192" s="21" t="str">
        <f>'[1]Activos Consolidados'!K191</f>
        <v>El análisis de los riesgos determinará cuáles son los factores de riesgo que potencialmente tendrían un mayor efecto sobre el contrato</v>
      </c>
      <c r="D192" s="22" t="str">
        <f>'[1]Activos Consolidados'!R191</f>
        <v>CASTELLANO</v>
      </c>
      <c r="E192" s="22" t="str">
        <f>'[1]Activos Consolidados'!S191</f>
        <v>ELECTRONICO/PAPEL</v>
      </c>
      <c r="F192" s="22" t="str">
        <f>'[1]Activos Consolidados'!U191</f>
        <v>PDF, DOC, TIF, XLS</v>
      </c>
      <c r="G192" s="21" t="str">
        <f>'[1]Activos Consolidados'!V191</f>
        <v>ORFEO</v>
      </c>
      <c r="H192" s="23" t="str">
        <f>'[1]Activos Consolidados'!W191</f>
        <v>NO APLICA</v>
      </c>
      <c r="I192" s="24" t="e">
        <f>'[1]Activos Consolidados'!#REF!</f>
        <v>#REF!</v>
      </c>
    </row>
    <row r="193" spans="1:9" ht="38.25" x14ac:dyDescent="0.25">
      <c r="A193" s="20" t="str">
        <f>'[1]Activos Consolidados'!H192</f>
        <v>CONTRATOS</v>
      </c>
      <c r="B193" s="21" t="str">
        <f>'[1]Activos Consolidados'!I192</f>
        <v>CONTRATOS DE ADQUISICIÓN DE BIENES Y SERVICIOS</v>
      </c>
      <c r="C193" s="21" t="str">
        <f>'[1]Activos Consolidados'!K192</f>
        <v>CONTIENE CONTRATOS DE ADQUISICIÓN DE BIENES Y SERVICIOS</v>
      </c>
      <c r="D193" s="22" t="str">
        <f>'[1]Activos Consolidados'!R192</f>
        <v>CASTELLANO</v>
      </c>
      <c r="E193" s="22" t="str">
        <f>'[1]Activos Consolidados'!S192</f>
        <v>ELECTRONICO/PAPEL</v>
      </c>
      <c r="F193" s="22" t="str">
        <f>'[1]Activos Consolidados'!U192</f>
        <v>PDF, DOC, TIF, XLS</v>
      </c>
      <c r="G193" s="21" t="str">
        <f>'[1]Activos Consolidados'!V192</f>
        <v>ORFEO</v>
      </c>
      <c r="H193" s="23" t="str">
        <f>'[1]Activos Consolidados'!W192</f>
        <v>NO APLICA</v>
      </c>
      <c r="I193" s="24" t="e">
        <f>'[1]Activos Consolidados'!#REF!</f>
        <v>#REF!</v>
      </c>
    </row>
    <row r="194" spans="1:9" ht="25.5" x14ac:dyDescent="0.25">
      <c r="A194" s="20" t="str">
        <f>'[1]Activos Consolidados'!H193</f>
        <v>CONTRATOS</v>
      </c>
      <c r="B194" s="21" t="str">
        <f>'[1]Activos Consolidados'!I193</f>
        <v>CONTRATOS DE ARRENDAMIENTO</v>
      </c>
      <c r="C194" s="21" t="str">
        <f>'[1]Activos Consolidados'!K193</f>
        <v>CONTIENE CONTRATOS DE ARRENDAMIENTO</v>
      </c>
      <c r="D194" s="22" t="str">
        <f>'[1]Activos Consolidados'!R193</f>
        <v>CASTELLANO</v>
      </c>
      <c r="E194" s="22" t="str">
        <f>'[1]Activos Consolidados'!S193</f>
        <v>ELECTRONICO/PAPEL</v>
      </c>
      <c r="F194" s="22" t="str">
        <f>'[1]Activos Consolidados'!U193</f>
        <v>PDF, DOC, TIF, XLS</v>
      </c>
      <c r="G194" s="21" t="str">
        <f>'[1]Activos Consolidados'!V193</f>
        <v>ORFEO</v>
      </c>
      <c r="H194" s="23" t="str">
        <f>'[1]Activos Consolidados'!W193</f>
        <v>NO APLICA</v>
      </c>
      <c r="I194" s="24" t="e">
        <f>'[1]Activos Consolidados'!#REF!</f>
        <v>#REF!</v>
      </c>
    </row>
    <row r="195" spans="1:9" ht="38.25" x14ac:dyDescent="0.25">
      <c r="A195" s="20" t="str">
        <f>'[1]Activos Consolidados'!H194</f>
        <v>CONTRATOS</v>
      </c>
      <c r="B195" s="21" t="str">
        <f>'[1]Activos Consolidados'!I194</f>
        <v>CONTRATOS DE CONSULTORIA E INTERVENTORIA</v>
      </c>
      <c r="C195" s="21" t="str">
        <f>'[1]Activos Consolidados'!K194</f>
        <v>CONTIENE CONTRATOS DE CONSULTORIA E INTERVENTORIA</v>
      </c>
      <c r="D195" s="22" t="str">
        <f>'[1]Activos Consolidados'!R194</f>
        <v>CASTELLANO</v>
      </c>
      <c r="E195" s="22" t="str">
        <f>'[1]Activos Consolidados'!S194</f>
        <v>ELECTRONICO/PAPEL</v>
      </c>
      <c r="F195" s="22" t="str">
        <f>'[1]Activos Consolidados'!U194</f>
        <v>PDF, DOC, TIF, XLS</v>
      </c>
      <c r="G195" s="21" t="str">
        <f>'[1]Activos Consolidados'!V194</f>
        <v>ORFEO</v>
      </c>
      <c r="H195" s="23" t="str">
        <f>'[1]Activos Consolidados'!W194</f>
        <v>NO APLICA</v>
      </c>
      <c r="I195" s="24" t="e">
        <f>'[1]Activos Consolidados'!#REF!</f>
        <v>#REF!</v>
      </c>
    </row>
    <row r="196" spans="1:9" ht="38.25" x14ac:dyDescent="0.25">
      <c r="A196" s="20" t="str">
        <f>'[1]Activos Consolidados'!H195</f>
        <v>CONTRATOS</v>
      </c>
      <c r="B196" s="21" t="str">
        <f>'[1]Activos Consolidados'!I195</f>
        <v>CONTRATOS DE PRESTACION DE SERVICIOS</v>
      </c>
      <c r="C196" s="21" t="str">
        <f>'[1]Activos Consolidados'!K195</f>
        <v>CONTIENE CONTRATOS DE PRESTACION DE SERVICIOS</v>
      </c>
      <c r="D196" s="22" t="str">
        <f>'[1]Activos Consolidados'!R195</f>
        <v>CASTELLANO</v>
      </c>
      <c r="E196" s="22" t="str">
        <f>'[1]Activos Consolidados'!S195</f>
        <v>ELECTRONICO/PAPEL</v>
      </c>
      <c r="F196" s="22" t="str">
        <f>'[1]Activos Consolidados'!U195</f>
        <v>PDF, DOC, TIF, XLS</v>
      </c>
      <c r="G196" s="21" t="str">
        <f>'[1]Activos Consolidados'!V195</f>
        <v>ORFEO</v>
      </c>
      <c r="H196" s="23" t="str">
        <f>'[1]Activos Consolidados'!W195</f>
        <v>NO APLICA</v>
      </c>
      <c r="I196" s="24" t="str">
        <f>'[1]Activos Consolidados'!AV170</f>
        <v>INFORMACIÓN PÚBLICA</v>
      </c>
    </row>
    <row r="197" spans="1:9" ht="51" x14ac:dyDescent="0.25">
      <c r="A197" s="20" t="str">
        <f>'[1]Activos Consolidados'!H196</f>
        <v>CONVENIOS</v>
      </c>
      <c r="B197" s="21" t="str">
        <f>'[1]Activos Consolidados'!I196</f>
        <v>CONVENIOS CON ORGANISMOS DE COOPERACION INTERNACIONAL</v>
      </c>
      <c r="C197" s="21" t="str">
        <f>'[1]Activos Consolidados'!K196</f>
        <v>CONTIENE CONVENIOS CON ORGANISMOS DE COOPERACION INTERNACIONAL</v>
      </c>
      <c r="D197" s="22" t="str">
        <f>'[1]Activos Consolidados'!R196</f>
        <v>CASTELLANO</v>
      </c>
      <c r="E197" s="22" t="str">
        <f>'[1]Activos Consolidados'!S196</f>
        <v>ELECTRONICO/PAPEL</v>
      </c>
      <c r="F197" s="22" t="str">
        <f>'[1]Activos Consolidados'!U196</f>
        <v>PDF, DOC, TIF, XLS</v>
      </c>
      <c r="G197" s="21" t="str">
        <f>'[1]Activos Consolidados'!V196</f>
        <v>ORFEO</v>
      </c>
      <c r="H197" s="23" t="str">
        <f>'[1]Activos Consolidados'!W196</f>
        <v>NO APLICA</v>
      </c>
      <c r="I197" s="24" t="str">
        <f>'[1]Activos Consolidados'!AV171</f>
        <v>INFORMACIÓN PÚBLICA RESERVADA</v>
      </c>
    </row>
    <row r="198" spans="1:9" ht="38.25" x14ac:dyDescent="0.25">
      <c r="A198" s="20" t="str">
        <f>'[1]Activos Consolidados'!H197</f>
        <v>CONVENIOS</v>
      </c>
      <c r="B198" s="21" t="str">
        <f>'[1]Activos Consolidados'!I197</f>
        <v>CONVENIOS INTERADMINISTRATIVOS</v>
      </c>
      <c r="C198" s="21" t="str">
        <f>'[1]Activos Consolidados'!K197</f>
        <v>CONTIENE CONVENIOS INTERADMINISTRATIVOS</v>
      </c>
      <c r="D198" s="22" t="str">
        <f>'[1]Activos Consolidados'!R197</f>
        <v>CASTELLANO</v>
      </c>
      <c r="E198" s="22" t="str">
        <f>'[1]Activos Consolidados'!S197</f>
        <v>ELECTRONICO/PAPEL</v>
      </c>
      <c r="F198" s="22" t="str">
        <f>'[1]Activos Consolidados'!U197</f>
        <v>PDF, DOC, TIF, XLS</v>
      </c>
      <c r="G198" s="21" t="str">
        <f>'[1]Activos Consolidados'!V197</f>
        <v>ORFEO</v>
      </c>
      <c r="H198" s="23" t="str">
        <f>'[1]Activos Consolidados'!W197</f>
        <v>NO APLICA</v>
      </c>
      <c r="I198" s="24" t="e">
        <f>'[1]Activos Consolidados'!#REF!</f>
        <v>#REF!</v>
      </c>
    </row>
    <row r="199" spans="1:9" ht="165.75" x14ac:dyDescent="0.25">
      <c r="A199" s="20" t="str">
        <f>'[1]Activos Consolidados'!H198</f>
        <v>FORMATOS</v>
      </c>
      <c r="B199" s="21" t="str">
        <f>'[1]Activos Consolidados'!I198</f>
        <v>Lista de chequeo para trámite de incumplimiento</v>
      </c>
      <c r="C199" s="21" t="str">
        <f>'[1]Activos Consolidados'!K198</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199" s="22" t="str">
        <f>'[1]Activos Consolidados'!R198</f>
        <v>CASTELLANO</v>
      </c>
      <c r="E199" s="22" t="str">
        <f>'[1]Activos Consolidados'!S198</f>
        <v>ELECTRONICO/PAPEL</v>
      </c>
      <c r="F199" s="22" t="str">
        <f>'[1]Activos Consolidados'!U198</f>
        <v>PDF, DOC, TIF, XLS</v>
      </c>
      <c r="G199" s="21" t="str">
        <f>'[1]Activos Consolidados'!V198</f>
        <v>ORFEO</v>
      </c>
      <c r="H199" s="23" t="str">
        <f>'[1]Activos Consolidados'!W198</f>
        <v>http://www.fonade.gov.co/portal/page/portal/WebSite/FonadeInicio</v>
      </c>
      <c r="I199" s="24" t="str">
        <f>'[1]Activos Consolidados'!AV172</f>
        <v>INFORMACIÓN PÚBLICA</v>
      </c>
    </row>
    <row r="200" spans="1:9" ht="63.75" x14ac:dyDescent="0.25">
      <c r="A200" s="20" t="str">
        <f>'[1]Activos Consolidados'!H199</f>
        <v>FORMATOS</v>
      </c>
      <c r="B200" s="21" t="str">
        <f>'[1]Activos Consolidados'!I199</f>
        <v>Lista de chequeo para novedades contractuales con entidades territoriales (DPS)</v>
      </c>
      <c r="C200" s="21" t="str">
        <f>'[1]Activos Consolidados'!K199</f>
        <v>Contiene los requisitos para las novedades contractuales con entidades territoriales (DPS)</v>
      </c>
      <c r="D200" s="22" t="str">
        <f>'[1]Activos Consolidados'!R199</f>
        <v>CASTELLANO</v>
      </c>
      <c r="E200" s="22" t="str">
        <f>'[1]Activos Consolidados'!S199</f>
        <v>ELECTRONICO/PAPEL</v>
      </c>
      <c r="F200" s="22" t="str">
        <f>'[1]Activos Consolidados'!U199</f>
        <v>PDF, DOC, TIF, XLS</v>
      </c>
      <c r="G200" s="21" t="str">
        <f>'[1]Activos Consolidados'!V199</f>
        <v>ORFEO</v>
      </c>
      <c r="H200" s="23" t="str">
        <f>'[1]Activos Consolidados'!W199</f>
        <v>http://www.fonade.gov.co/portal/page/portal/WebSite/FonadeInicio</v>
      </c>
      <c r="I200" s="24" t="str">
        <f>'[1]Activos Consolidados'!AV173</f>
        <v>INFORMACIÓN PÚBLICA</v>
      </c>
    </row>
    <row r="201" spans="1:9" ht="76.5" x14ac:dyDescent="0.25">
      <c r="A201" s="20" t="str">
        <f>'[1]Activos Consolidados'!H200</f>
        <v>FORMATOS</v>
      </c>
      <c r="B201" s="21" t="str">
        <f>'[1]Activos Consolidados'!I200</f>
        <v>Lista de chequeo para los contratos de prestación de servicios profesionales y/o de apoyo a la gestión- persona natural</v>
      </c>
      <c r="C201" s="21" t="str">
        <f>'[1]Activos Consolidados'!K200</f>
        <v>Contiene los requisitos para los contratos  de prestacion de servicios profesionales y de apoyo a la gestión personas naturales</v>
      </c>
      <c r="D201" s="22" t="str">
        <f>'[1]Activos Consolidados'!R200</f>
        <v>CASTELLANO</v>
      </c>
      <c r="E201" s="22" t="str">
        <f>'[1]Activos Consolidados'!S200</f>
        <v>ELECTRONICO/PAPEL</v>
      </c>
      <c r="F201" s="22" t="str">
        <f>'[1]Activos Consolidados'!U200</f>
        <v>PDF, DOC, TIF, XLS</v>
      </c>
      <c r="G201" s="21" t="str">
        <f>'[1]Activos Consolidados'!V200</f>
        <v>ORFEO</v>
      </c>
      <c r="H201" s="23" t="str">
        <f>'[1]Activos Consolidados'!W200</f>
        <v>http://www.fonade.gov.co/portal/page/portal/WebSite/FonadeInicio</v>
      </c>
      <c r="I201" s="24" t="str">
        <f>'[1]Activos Consolidados'!AV174</f>
        <v>INFORMACIÓN PÚBLICA</v>
      </c>
    </row>
    <row r="202" spans="1:9" ht="76.5" x14ac:dyDescent="0.25">
      <c r="A202" s="20" t="str">
        <f>'[1]Activos Consolidados'!H201</f>
        <v>FORMATOS</v>
      </c>
      <c r="B202" s="21" t="str">
        <f>'[1]Activos Consolidados'!I201</f>
        <v>Lista de chequeo para los contratos de prestación de servicios profesionales y/o de apoyo a la gestión- persona jurídica</v>
      </c>
      <c r="C202" s="21" t="str">
        <f>'[1]Activos Consolidados'!K201</f>
        <v xml:space="preserve">Contiene los requisitos para los contratos  de prestacion de servicios profesionales y de apoyo a la gestión personas juridica </v>
      </c>
      <c r="D202" s="22" t="str">
        <f>'[1]Activos Consolidados'!R201</f>
        <v>CASTELLANO</v>
      </c>
      <c r="E202" s="22" t="str">
        <f>'[1]Activos Consolidados'!S201</f>
        <v>ELECTRONICO/PAPEL</v>
      </c>
      <c r="F202" s="22" t="str">
        <f>'[1]Activos Consolidados'!U201</f>
        <v>PDF, DOC, TIF, XLS</v>
      </c>
      <c r="G202" s="21" t="str">
        <f>'[1]Activos Consolidados'!V201</f>
        <v>ORFEO</v>
      </c>
      <c r="H202" s="23" t="str">
        <f>'[1]Activos Consolidados'!W201</f>
        <v>http://www.fonade.gov.co/portal/page/portal/WebSite/FonadeInicio</v>
      </c>
      <c r="I202" s="24" t="str">
        <f>'[1]Activos Consolidados'!AV175</f>
        <v>INFORMACIÓN PÚBLICA</v>
      </c>
    </row>
    <row r="203" spans="1:9" ht="25.5" x14ac:dyDescent="0.25">
      <c r="A203" s="20" t="str">
        <f>'[1]Activos Consolidados'!H202</f>
        <v>FORMATOS</v>
      </c>
      <c r="B203" s="21" t="str">
        <f>'[1]Activos Consolidados'!I202</f>
        <v xml:space="preserve">Informe de actividades para contratistas </v>
      </c>
      <c r="C203" s="21">
        <f>'[1]Activos Consolidados'!K202</f>
        <v>0</v>
      </c>
      <c r="D203" s="22" t="str">
        <f>'[1]Activos Consolidados'!R202</f>
        <v>CASTELLANO</v>
      </c>
      <c r="E203" s="22" t="str">
        <f>'[1]Activos Consolidados'!S202</f>
        <v>ELECTRONICO/PAPEL</v>
      </c>
      <c r="F203" s="22" t="str">
        <f>'[1]Activos Consolidados'!U202</f>
        <v>PDF, DOC, TIF, XLS</v>
      </c>
      <c r="G203" s="21" t="str">
        <f>'[1]Activos Consolidados'!V202</f>
        <v>ORFEO</v>
      </c>
      <c r="H203" s="23" t="str">
        <f>'[1]Activos Consolidados'!W202</f>
        <v>NO APLICA</v>
      </c>
      <c r="I203" s="24" t="str">
        <f>'[1]Activos Consolidados'!AV176</f>
        <v>INFORMACIÓN PÚBLICA</v>
      </c>
    </row>
    <row r="204" spans="1:9" ht="38.25" x14ac:dyDescent="0.25">
      <c r="A204" s="20" t="str">
        <f>'[1]Activos Consolidados'!H203</f>
        <v>FORMATOS</v>
      </c>
      <c r="B204" s="21" t="str">
        <f>'[1]Activos Consolidados'!I203</f>
        <v xml:space="preserve">Cronograma de actividades para contratistas </v>
      </c>
      <c r="C204" s="21">
        <f>'[1]Activos Consolidados'!K203</f>
        <v>0</v>
      </c>
      <c r="D204" s="22" t="str">
        <f>'[1]Activos Consolidados'!R203</f>
        <v>CASTELLANO</v>
      </c>
      <c r="E204" s="22" t="str">
        <f>'[1]Activos Consolidados'!S203</f>
        <v>ELECTRONICO/PAPEL</v>
      </c>
      <c r="F204" s="22" t="str">
        <f>'[1]Activos Consolidados'!U203</f>
        <v>PDF, DOC, TIF, XLS</v>
      </c>
      <c r="G204" s="21" t="str">
        <f>'[1]Activos Consolidados'!V203</f>
        <v>ORFEO</v>
      </c>
      <c r="H204" s="23" t="str">
        <f>'[1]Activos Consolidados'!W203</f>
        <v>NO APLICA</v>
      </c>
      <c r="I204" s="24" t="str">
        <f>'[1]Activos Consolidados'!AV177</f>
        <v>INFORMACIÓN PÚBLICA</v>
      </c>
    </row>
    <row r="205" spans="1:9" ht="25.5" x14ac:dyDescent="0.25">
      <c r="A205" s="20" t="str">
        <f>'[1]Activos Consolidados'!H204</f>
        <v>FORMATOS</v>
      </c>
      <c r="B205" s="21" t="str">
        <f>'[1]Activos Consolidados'!I204</f>
        <v>Certificación de Entrega</v>
      </c>
      <c r="C205" s="21">
        <f>'[1]Activos Consolidados'!K204</f>
        <v>0</v>
      </c>
      <c r="D205" s="22" t="str">
        <f>'[1]Activos Consolidados'!R204</f>
        <v>CASTELLANO</v>
      </c>
      <c r="E205" s="22" t="str">
        <f>'[1]Activos Consolidados'!S204</f>
        <v>ELECTRONICO/PAPEL</v>
      </c>
      <c r="F205" s="22" t="str">
        <f>'[1]Activos Consolidados'!U204</f>
        <v>PDF, DOC, TIF, XLS</v>
      </c>
      <c r="G205" s="21" t="str">
        <f>'[1]Activos Consolidados'!V204</f>
        <v>ORFEO</v>
      </c>
      <c r="H205" s="23" t="str">
        <f>'[1]Activos Consolidados'!W204</f>
        <v>NO APLICA</v>
      </c>
      <c r="I205" s="24" t="str">
        <f>'[1]Activos Consolidados'!AV178</f>
        <v>INFORMACIÓN PÚBLICA</v>
      </c>
    </row>
    <row r="206" spans="1:9" ht="102" x14ac:dyDescent="0.25">
      <c r="A206" s="20" t="str">
        <f>'[1]Activos Consolidados'!H205</f>
        <v>FORMATOS</v>
      </c>
      <c r="B206" s="21" t="str">
        <f>'[1]Activos Consolidados'!I205</f>
        <v xml:space="preserve">
Novedades en el Contrato
</v>
      </c>
      <c r="C206" s="21">
        <f>'[1]Activos Consolidados'!K205</f>
        <v>0</v>
      </c>
      <c r="D206" s="22" t="str">
        <f>'[1]Activos Consolidados'!R205</f>
        <v>CASTELLANO</v>
      </c>
      <c r="E206" s="22" t="str">
        <f>'[1]Activos Consolidados'!S205</f>
        <v>ELECTRONICO/PAPEL</v>
      </c>
      <c r="F206" s="22" t="str">
        <f>'[1]Activos Consolidados'!U205</f>
        <v>PDF, DOC, TIF, XLS</v>
      </c>
      <c r="G206" s="21" t="str">
        <f>'[1]Activos Consolidados'!V205</f>
        <v>ORFEO</v>
      </c>
      <c r="H206" s="23" t="str">
        <f>'[1]Activos Consolidados'!W205</f>
        <v>NO APLICA</v>
      </c>
      <c r="I206" s="24" t="str">
        <f>'[1]Activos Consolidados'!AV179</f>
        <v>INFORMACIÓN PÚBLICA</v>
      </c>
    </row>
    <row r="207" spans="1:9" ht="76.5" x14ac:dyDescent="0.25">
      <c r="A207" s="20" t="str">
        <f>'[1]Activos Consolidados'!H206</f>
        <v>FORMATOS</v>
      </c>
      <c r="B207" s="21" t="str">
        <f>'[1]Activos Consolidados'!I206</f>
        <v>Modelo de solicitud de contratación directa para contratos de prestación de servicios y/o apoyo a la gestión (Contratación interna)</v>
      </c>
      <c r="C207" s="21">
        <f>'[1]Activos Consolidados'!K206</f>
        <v>0</v>
      </c>
      <c r="D207" s="22" t="str">
        <f>'[1]Activos Consolidados'!R206</f>
        <v>CASTELLANO</v>
      </c>
      <c r="E207" s="22" t="str">
        <f>'[1]Activos Consolidados'!S206</f>
        <v>ELECTRONICO/PAPEL</v>
      </c>
      <c r="F207" s="22" t="str">
        <f>'[1]Activos Consolidados'!U206</f>
        <v>PDF, DOC, TIF, XLS</v>
      </c>
      <c r="G207" s="21" t="str">
        <f>'[1]Activos Consolidados'!V206</f>
        <v>ORFEO</v>
      </c>
      <c r="H207" s="23" t="str">
        <f>'[1]Activos Consolidados'!W206</f>
        <v>NO APLICA</v>
      </c>
      <c r="I207" s="24" t="str">
        <f>'[1]Activos Consolidados'!AV180</f>
        <v>INFORMACIÓN PÚBLICA</v>
      </c>
    </row>
    <row r="208" spans="1:9" ht="89.25" x14ac:dyDescent="0.25">
      <c r="A208" s="20" t="str">
        <f>'[1]Activos Consolidados'!H207</f>
        <v>FORMATOS</v>
      </c>
      <c r="B208" s="21" t="str">
        <f>'[1]Activos Consolidados'!I207</f>
        <v>Anexo condiciones generales  para los contratos de prestación de servicios profesionales y/o de apoyo a la gestión-persona natural</v>
      </c>
      <c r="C208" s="21">
        <f>'[1]Activos Consolidados'!K207</f>
        <v>0</v>
      </c>
      <c r="D208" s="22" t="str">
        <f>'[1]Activos Consolidados'!R207</f>
        <v>CASTELLANO</v>
      </c>
      <c r="E208" s="22" t="str">
        <f>'[1]Activos Consolidados'!S207</f>
        <v>ELECTRONICO/PAPEL</v>
      </c>
      <c r="F208" s="22" t="str">
        <f>'[1]Activos Consolidados'!U207</f>
        <v>PDF, DOC, TIF, XLS</v>
      </c>
      <c r="G208" s="21" t="str">
        <f>'[1]Activos Consolidados'!V207</f>
        <v>ORFEO</v>
      </c>
      <c r="H208" s="23" t="str">
        <f>'[1]Activos Consolidados'!W207</f>
        <v>NO APLICA</v>
      </c>
      <c r="I208" s="24" t="str">
        <f>'[1]Activos Consolidados'!AV181</f>
        <v>INFORMACIÓN PÚBLICA</v>
      </c>
    </row>
    <row r="209" spans="1:9" ht="165.75" x14ac:dyDescent="0.25">
      <c r="A209" s="20" t="str">
        <f>'[1]Activos Consolidados'!H208</f>
        <v>GUÍAS</v>
      </c>
      <c r="B209" s="21" t="str">
        <f>'[1]Activos Consolidados'!I208</f>
        <v>Guía para la reclamación de pólizas</v>
      </c>
      <c r="C209" s="21" t="str">
        <f>'[1]Activos Consolidados'!K208</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09" s="22" t="str">
        <f>'[1]Activos Consolidados'!R208</f>
        <v>CASTELLANO</v>
      </c>
      <c r="E209" s="22" t="str">
        <f>'[1]Activos Consolidados'!S208</f>
        <v>ELECTRONICO/PAPEL</v>
      </c>
      <c r="F209" s="22" t="str">
        <f>'[1]Activos Consolidados'!U208</f>
        <v>PDF, DOC, TIF, XLS</v>
      </c>
      <c r="G209" s="21" t="str">
        <f>'[1]Activos Consolidados'!V208</f>
        <v>ORFEO</v>
      </c>
      <c r="H209" s="23" t="str">
        <f>'[1]Activos Consolidados'!W208</f>
        <v>http://www.fonade.gov.co/portal/page/portal/WebSite/FonadeInicio</v>
      </c>
      <c r="I209" s="24" t="str">
        <f>'[1]Activos Consolidados'!AV182</f>
        <v>INFORMACIÓN PÚBLICA</v>
      </c>
    </row>
    <row r="210" spans="1:9" ht="165.75" x14ac:dyDescent="0.25">
      <c r="A210" s="20" t="str">
        <f>'[1]Activos Consolidados'!H209</f>
        <v>GUÍAS</v>
      </c>
      <c r="B210" s="21" t="str">
        <f>'[1]Activos Consolidados'!I209</f>
        <v>Guía de lineamientos para las medidas correctivas y sancionatorias para el cumplimiento contractual</v>
      </c>
      <c r="C210" s="21" t="str">
        <f>'[1]Activos Consolidados'!K209</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0" s="22" t="str">
        <f>'[1]Activos Consolidados'!R209</f>
        <v>CASTELLANO</v>
      </c>
      <c r="E210" s="22" t="str">
        <f>'[1]Activos Consolidados'!S209</f>
        <v>ELECTRONICO/PAPEL</v>
      </c>
      <c r="F210" s="22" t="str">
        <f>'[1]Activos Consolidados'!U209</f>
        <v>PDF, DOC, TIF, XLS</v>
      </c>
      <c r="G210" s="21" t="str">
        <f>'[1]Activos Consolidados'!V209</f>
        <v>ORFEO</v>
      </c>
      <c r="H210" s="23" t="str">
        <f>'[1]Activos Consolidados'!W209</f>
        <v>http://www.fonade.gov.co/portal/page/portal/WebSite/FonadeInicio</v>
      </c>
      <c r="I210" s="24" t="str">
        <f>'[1]Activos Consolidados'!AV183</f>
        <v>INFORMACIÓN PÚBLICA</v>
      </c>
    </row>
    <row r="211" spans="1:9" ht="165.75" x14ac:dyDescent="0.25">
      <c r="A211" s="20" t="str">
        <f>'[1]Activos Consolidados'!H210</f>
        <v>PROCEDIMIENTOS</v>
      </c>
      <c r="B211" s="21" t="str">
        <f>'[1]Activos Consolidados'!I210</f>
        <v xml:space="preserve">
Procedimiento para solicitar acciones contractuales por presunto incumplimiento</v>
      </c>
      <c r="C211" s="21" t="str">
        <f>'[1]Activos Consolidados'!K210</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1" s="22" t="str">
        <f>'[1]Activos Consolidados'!R210</f>
        <v>CASTELLANO</v>
      </c>
      <c r="E211" s="22" t="str">
        <f>'[1]Activos Consolidados'!S210</f>
        <v>ELECTRONICO/PAPEL</v>
      </c>
      <c r="F211" s="22" t="str">
        <f>'[1]Activos Consolidados'!U210</f>
        <v>PDF, DOC, TIF, XLS</v>
      </c>
      <c r="G211" s="21" t="str">
        <f>'[1]Activos Consolidados'!V210</f>
        <v>ORFEO</v>
      </c>
      <c r="H211" s="23" t="str">
        <f>'[1]Activos Consolidados'!W210</f>
        <v>http://www.fonade.gov.co/portal/page/portal/WebSite/FonadeInicio</v>
      </c>
      <c r="I211" s="24" t="str">
        <f>'[1]Activos Consolidados'!AV184</f>
        <v>INFORMACIÓN PÚBLICA</v>
      </c>
    </row>
    <row r="212" spans="1:9" ht="63.75" x14ac:dyDescent="0.25">
      <c r="A212" s="20" t="str">
        <f>'[1]Activos Consolidados'!H211</f>
        <v>BASES DE DATOS</v>
      </c>
      <c r="B212" s="21" t="str">
        <f>'[1]Activos Consolidados'!I211</f>
        <v>BASE DE DATOS INCUMPLIMIENTOS</v>
      </c>
      <c r="C212" s="21" t="str">
        <f>'[1]Activos Consolidados'!K211</f>
        <v>CONTIENE TODOS LOS REGISTROS, ENTRADAS ,SALIDAS Y LOS DIFERENTES ESTADOS DE LAS SOLICITUDES LOS TRAMITES DE PRESUNTO INCUMPLIMIENTO</v>
      </c>
      <c r="D212" s="22" t="str">
        <f>'[1]Activos Consolidados'!R211</f>
        <v>CASTELLANO</v>
      </c>
      <c r="E212" s="22" t="str">
        <f>'[1]Activos Consolidados'!S211</f>
        <v>ELECTRONICO/PAPEL</v>
      </c>
      <c r="F212" s="22" t="str">
        <f>'[1]Activos Consolidados'!U211</f>
        <v>PDF, DOC, TIF, XLS</v>
      </c>
      <c r="G212" s="21" t="str">
        <f>'[1]Activos Consolidados'!V211</f>
        <v>ORFEO</v>
      </c>
      <c r="H212" s="23" t="str">
        <f>'[1]Activos Consolidados'!W211</f>
        <v>NO APLICA</v>
      </c>
      <c r="I212" s="24" t="str">
        <f>'[1]Activos Consolidados'!AV185</f>
        <v>INFORMACIÓN PÚBLICA</v>
      </c>
    </row>
    <row r="213" spans="1:9" ht="38.25" x14ac:dyDescent="0.25">
      <c r="A213" s="20" t="str">
        <f>'[1]Activos Consolidados'!H212</f>
        <v>BASES DE DATOS</v>
      </c>
      <c r="B213" s="21" t="str">
        <f>'[1]Activos Consolidados'!I212</f>
        <v>BASE DE DATOS NOVEDADES CONTRACTUALES</v>
      </c>
      <c r="C213" s="21" t="str">
        <f>'[1]Activos Consolidados'!K212</f>
        <v>CONTIENE LAS ENTRADAS Y SALIDAS SOBRE REQUERIMIENTOS AL GRUPO DE  GESTIÓN CONTRACTUAL</v>
      </c>
      <c r="D213" s="22" t="str">
        <f>'[1]Activos Consolidados'!R212</f>
        <v>CASTELLANO</v>
      </c>
      <c r="E213" s="22" t="str">
        <f>'[1]Activos Consolidados'!S212</f>
        <v>ELECTRONICO/PAPEL</v>
      </c>
      <c r="F213" s="22" t="str">
        <f>'[1]Activos Consolidados'!U212</f>
        <v>PDF, DOC, TIF, XLS</v>
      </c>
      <c r="G213" s="21" t="str">
        <f>'[1]Activos Consolidados'!V212</f>
        <v>ORFEO</v>
      </c>
      <c r="H213" s="23" t="str">
        <f>'[1]Activos Consolidados'!W212</f>
        <v>NO APLICA</v>
      </c>
      <c r="I213" s="24" t="str">
        <f>'[1]Activos Consolidados'!AV186</f>
        <v>INFORMACIÓN PÚBLICA</v>
      </c>
    </row>
    <row r="214" spans="1:9" ht="63.75" x14ac:dyDescent="0.25">
      <c r="A214" s="20" t="str">
        <f>'[1]Activos Consolidados'!H213</f>
        <v>BASES DE DATOS</v>
      </c>
      <c r="B214" s="21" t="str">
        <f>'[1]Activos Consolidados'!I213</f>
        <v>BASE DE DATOS INCUMPLIMIENTOS</v>
      </c>
      <c r="C214" s="21" t="str">
        <f>'[1]Activos Consolidados'!K213</f>
        <v>CONTIENE TODOS LOS REGISTROS, ENTRADAS ,SALIDAS Y LOS DIFERENTES ESTADOS DE LAS SOLICITUDES LOS TRAMITES DE PRESUNTO INCUMPLIMIENTO</v>
      </c>
      <c r="D214" s="22" t="str">
        <f>'[1]Activos Consolidados'!R213</f>
        <v>CASTELLANO</v>
      </c>
      <c r="E214" s="22" t="str">
        <f>'[1]Activos Consolidados'!S213</f>
        <v>ELECTRONICO/PAPEL</v>
      </c>
      <c r="F214" s="22" t="str">
        <f>'[1]Activos Consolidados'!U213</f>
        <v>PDF, DOC, TIF, XLS</v>
      </c>
      <c r="G214" s="21" t="str">
        <f>'[1]Activos Consolidados'!V213</f>
        <v>ORFEO</v>
      </c>
      <c r="H214" s="23" t="str">
        <f>'[1]Activos Consolidados'!W213</f>
        <v>NO APLICA</v>
      </c>
      <c r="I214" s="24" t="str">
        <f>'[1]Activos Consolidados'!AV187</f>
        <v>INFORMACIÓN PÚBLICA</v>
      </c>
    </row>
    <row r="215" spans="1:9" ht="38.25" x14ac:dyDescent="0.25">
      <c r="A215" s="20" t="str">
        <f>'[1]Activos Consolidados'!H214</f>
        <v>BASES DE DATOS</v>
      </c>
      <c r="B215" s="21" t="str">
        <f>'[1]Activos Consolidados'!I214</f>
        <v>BASE DE DATOS SEGUIMIENTO CONTRCTUAL</v>
      </c>
      <c r="C215" s="21" t="str">
        <f>'[1]Activos Consolidados'!K214</f>
        <v>CONTIENE LAS ENTRADAS Y SALIDAS SOBRE REQUERIMIENTOS AL GRUPO DE  GESTIÓN CONTRACTUAL</v>
      </c>
      <c r="D215" s="22" t="str">
        <f>'[1]Activos Consolidados'!R214</f>
        <v>CASTELLANO</v>
      </c>
      <c r="E215" s="22" t="str">
        <f>'[1]Activos Consolidados'!S214</f>
        <v>ELECTRONICO/PAPEL</v>
      </c>
      <c r="F215" s="22" t="str">
        <f>'[1]Activos Consolidados'!U214</f>
        <v>PDF, DOC, TIF, XLS</v>
      </c>
      <c r="G215" s="21" t="str">
        <f>'[1]Activos Consolidados'!V214</f>
        <v>ORFEO</v>
      </c>
      <c r="H215" s="23" t="str">
        <f>'[1]Activos Consolidados'!W214</f>
        <v>NO APLICA</v>
      </c>
      <c r="I215" s="24" t="str">
        <f>'[1]Activos Consolidados'!AV188</f>
        <v>INFORMACIÓN PÚBLICA</v>
      </c>
    </row>
    <row r="216" spans="1:9" ht="51" x14ac:dyDescent="0.25">
      <c r="A216" s="20" t="str">
        <f>'[1]Activos Consolidados'!H215</f>
        <v>ACTAS</v>
      </c>
      <c r="B216" s="21" t="str">
        <f>'[1]Activos Consolidados'!I215</f>
        <v>ACTAS  DE COMITÉ PARITARIO DE SALUD Y SEGURIDAD EN EL TRABAJO - COPASST</v>
      </c>
      <c r="C216" s="21" t="str">
        <f>'[1]Activos Consolidados'!K215</f>
        <v>CONTIENE ACTAS  DE COMITÉ PARITARIO DE SALUD Y SEGURIDAD EN EL TRABAJO - COPASST</v>
      </c>
      <c r="D216" s="22" t="str">
        <f>'[1]Activos Consolidados'!R215</f>
        <v>CASTELLANO</v>
      </c>
      <c r="E216" s="22" t="str">
        <f>'[1]Activos Consolidados'!S215</f>
        <v>ELECTRONICO/PAPEL</v>
      </c>
      <c r="F216" s="22" t="str">
        <f>'[1]Activos Consolidados'!U215</f>
        <v>PDF, DOC, TIF, XLS</v>
      </c>
      <c r="G216" s="21" t="str">
        <f>'[1]Activos Consolidados'!V215</f>
        <v>ORFEO</v>
      </c>
      <c r="H216" s="23" t="str">
        <f>'[1]Activos Consolidados'!W215</f>
        <v>NO APLICA</v>
      </c>
      <c r="I216" s="24" t="str">
        <f>'[1]Activos Consolidados'!AV189</f>
        <v>INFORMACIÓN PÚBLICA</v>
      </c>
    </row>
    <row r="217" spans="1:9" ht="25.5" x14ac:dyDescent="0.25">
      <c r="A217" s="20" t="str">
        <f>'[1]Activos Consolidados'!H216</f>
        <v>ACTAS</v>
      </c>
      <c r="B217" s="21" t="str">
        <f>'[1]Activos Consolidados'!I216</f>
        <v>ACTAS DE COMITÉ DE CONVIENCIA LABORAL</v>
      </c>
      <c r="C217" s="21" t="str">
        <f>'[1]Activos Consolidados'!K216</f>
        <v>CONTIENE ACTAS DE COMITÉ DE CONVIENCIA LABORAL</v>
      </c>
      <c r="D217" s="22" t="str">
        <f>'[1]Activos Consolidados'!R216</f>
        <v>CASTELLANO</v>
      </c>
      <c r="E217" s="22" t="str">
        <f>'[1]Activos Consolidados'!S216</f>
        <v>ELECTRONICO/PAPEL</v>
      </c>
      <c r="F217" s="22" t="str">
        <f>'[1]Activos Consolidados'!U216</f>
        <v>PDF, DOC, TIF, XLS</v>
      </c>
      <c r="G217" s="21" t="str">
        <f>'[1]Activos Consolidados'!V216</f>
        <v>ORFEO</v>
      </c>
      <c r="H217" s="23" t="str">
        <f>'[1]Activos Consolidados'!W216</f>
        <v>NO APLICA</v>
      </c>
      <c r="I217" s="24" t="str">
        <f>'[1]Activos Consolidados'!AV190</f>
        <v>INFORMACIÓN PÚBLICA</v>
      </c>
    </row>
    <row r="218" spans="1:9" ht="76.5" x14ac:dyDescent="0.25">
      <c r="A218" s="20" t="str">
        <f>'[1]Activos Consolidados'!H217</f>
        <v>ACUERDOS DE GESTION GERENTES PUBLICOS</v>
      </c>
      <c r="B218" s="21" t="str">
        <f>'[1]Activos Consolidados'!I217</f>
        <v>ACUERDOS DE GESTION GERENTES PUBLICOS</v>
      </c>
      <c r="C218" s="21" t="str">
        <f>'[1]Activos Consolidados'!K217</f>
        <v>CONTIENE LOS COMPROMISOS QUE SE ESTABLECEN ENTRE LOS GERENTES PÚBLICOS Y LA ALTA DIRECCIÓN DE LA ENTIDAD EN MATERIA DE GESTIÓN Y DE CUMPLIMIENTO DE OCMPETENCIAS BÁSICAS.</v>
      </c>
      <c r="D218" s="22" t="str">
        <f>'[1]Activos Consolidados'!R217</f>
        <v>CASTELLANO</v>
      </c>
      <c r="E218" s="22" t="str">
        <f>'[1]Activos Consolidados'!S217</f>
        <v>ELECTRONICO/PAPEL</v>
      </c>
      <c r="F218" s="22" t="str">
        <f>'[1]Activos Consolidados'!U217</f>
        <v>PDF, DOC, TIF, XLS</v>
      </c>
      <c r="G218" s="21" t="str">
        <f>'[1]Activos Consolidados'!V217</f>
        <v>N/A</v>
      </c>
      <c r="H218" s="23" t="str">
        <f>'[1]Activos Consolidados'!W217</f>
        <v>NO APLICA</v>
      </c>
      <c r="I218" s="24" t="str">
        <f>'[1]Activos Consolidados'!AV191</f>
        <v>INFORMACIÓN PÚBLICA</v>
      </c>
    </row>
    <row r="219" spans="1:9" ht="25.5" x14ac:dyDescent="0.25">
      <c r="A219" s="20" t="str">
        <f>'[1]Activos Consolidados'!H218</f>
        <v>AUTOS</v>
      </c>
      <c r="B219" s="21" t="str">
        <f>'[1]Activos Consolidados'!I218</f>
        <v>AUTOS DE REMISION POR COMPETENCIA</v>
      </c>
      <c r="C219" s="21" t="str">
        <f>'[1]Activos Consolidados'!K218</f>
        <v>CONTIENE AUTOS DE REMISION POR COMPETENCIA</v>
      </c>
      <c r="D219" s="22" t="str">
        <f>'[1]Activos Consolidados'!R218</f>
        <v>CASTELLANO</v>
      </c>
      <c r="E219" s="22" t="str">
        <f>'[1]Activos Consolidados'!S218</f>
        <v>ELECTRONICO/PAPEL</v>
      </c>
      <c r="F219" s="22" t="str">
        <f>'[1]Activos Consolidados'!U218</f>
        <v>PDF, DOC, TIF, XLS</v>
      </c>
      <c r="G219" s="21" t="str">
        <f>'[1]Activos Consolidados'!V218</f>
        <v>ORFEO</v>
      </c>
      <c r="H219" s="23" t="str">
        <f>'[1]Activos Consolidados'!W218</f>
        <v>NO APLICA</v>
      </c>
      <c r="I219" s="24" t="e">
        <f>'[1]Activos Consolidados'!#REF!</f>
        <v>#REF!</v>
      </c>
    </row>
    <row r="220" spans="1:9" ht="38.25" x14ac:dyDescent="0.25">
      <c r="A220" s="20" t="str">
        <f>'[1]Activos Consolidados'!H219</f>
        <v>CERTIFICACIONES</v>
      </c>
      <c r="B220" s="21" t="str">
        <f>'[1]Activos Consolidados'!I219</f>
        <v>CERTIFICACIONES BONOS PENSIONALES</v>
      </c>
      <c r="C220" s="21" t="str">
        <f>'[1]Activos Consolidados'!K219</f>
        <v>CONTIENEN LA CERTIFICACIÓN DEL TIEMPO LABORADO DE UN EX SERVIDOR PÚBLICO DE LA ENTIDAD.</v>
      </c>
      <c r="D220" s="22" t="str">
        <f>'[1]Activos Consolidados'!R219</f>
        <v>CASTELLANO</v>
      </c>
      <c r="E220" s="22" t="str">
        <f>'[1]Activos Consolidados'!S219</f>
        <v>ELECTRONICO/PAPEL</v>
      </c>
      <c r="F220" s="22" t="str">
        <f>'[1]Activos Consolidados'!U219</f>
        <v>PDF, DOC, TIF, XLS</v>
      </c>
      <c r="G220" s="21" t="str">
        <f>'[1]Activos Consolidados'!V219</f>
        <v>ORFEO</v>
      </c>
      <c r="H220" s="23" t="str">
        <f>'[1]Activos Consolidados'!W219</f>
        <v>NO APLICA</v>
      </c>
      <c r="I220" s="24" t="e">
        <f>'[1]Activos Consolidados'!#REF!</f>
        <v>#REF!</v>
      </c>
    </row>
    <row r="221" spans="1:9" ht="38.25" x14ac:dyDescent="0.25">
      <c r="A221" s="20" t="str">
        <f>'[1]Activos Consolidados'!H220</f>
        <v>CERTIFICACIONES</v>
      </c>
      <c r="B221" s="21" t="str">
        <f>'[1]Activos Consolidados'!I220</f>
        <v>CERTIFICACIONES LABORALES</v>
      </c>
      <c r="C221" s="21" t="str">
        <f>'[1]Activos Consolidados'!K220</f>
        <v>CONTIENE CERTIFICACIONES DE TIEMPOS LABORADOS, SALARIOS Y FUNCIONES.</v>
      </c>
      <c r="D221" s="22" t="str">
        <f>'[1]Activos Consolidados'!R220</f>
        <v>CASTELLANO</v>
      </c>
      <c r="E221" s="22" t="str">
        <f>'[1]Activos Consolidados'!S220</f>
        <v>ELECTRONICO/PAPEL</v>
      </c>
      <c r="F221" s="22" t="str">
        <f>'[1]Activos Consolidados'!U220</f>
        <v>PDF, DOC, TIF, XLS</v>
      </c>
      <c r="G221" s="21" t="str">
        <f>'[1]Activos Consolidados'!V220</f>
        <v>N/A</v>
      </c>
      <c r="H221" s="23" t="str">
        <f>'[1]Activos Consolidados'!W220</f>
        <v>NO APLICA</v>
      </c>
      <c r="I221" s="24" t="e">
        <f>'[1]Activos Consolidados'!#REF!</f>
        <v>#REF!</v>
      </c>
    </row>
    <row r="222" spans="1:9" ht="63.75" x14ac:dyDescent="0.25">
      <c r="A222" s="20" t="str">
        <f>'[1]Activos Consolidados'!H221</f>
        <v>DERECHOS DE PETICION</v>
      </c>
      <c r="B222" s="21" t="str">
        <f>'[1]Activos Consolidados'!I221</f>
        <v>DERECHOS DE PETICION</v>
      </c>
      <c r="C222" s="21" t="str">
        <f>'[1]Activos Consolidados'!K221</f>
        <v>CONTIENE LAS RESPUESTAS A LOS DISTINTOS REQUERIMIENTOS QUE LLEGAN AL GRUPO DE GESTIÓN DE TALENTO HUMANO. ESTOS PUEDEN SER INTERNOS Y EXTERNOS.</v>
      </c>
      <c r="D222" s="22" t="str">
        <f>'[1]Activos Consolidados'!R221</f>
        <v>CASTELLANO</v>
      </c>
      <c r="E222" s="22" t="str">
        <f>'[1]Activos Consolidados'!S221</f>
        <v>ELECTRONICO/PAPEL</v>
      </c>
      <c r="F222" s="22" t="str">
        <f>'[1]Activos Consolidados'!U221</f>
        <v>PDF, DOC, TIF, XLS</v>
      </c>
      <c r="G222" s="21" t="str">
        <f>'[1]Activos Consolidados'!V221</f>
        <v>ORFEO</v>
      </c>
      <c r="H222" s="23" t="str">
        <f>'[1]Activos Consolidados'!W221</f>
        <v>NO APLICA</v>
      </c>
      <c r="I222" s="24" t="e">
        <f>'[1]Activos Consolidados'!#REF!</f>
        <v>#REF!</v>
      </c>
    </row>
    <row r="223" spans="1:9" ht="76.5" x14ac:dyDescent="0.25">
      <c r="A223" s="20" t="str">
        <f>'[1]Activos Consolidados'!H222</f>
        <v>HISTORIAS LABORALES</v>
      </c>
      <c r="B223" s="21" t="str">
        <f>'[1]Activos Consolidados'!I222</f>
        <v>HISTORIAS LABORALES</v>
      </c>
      <c r="C223" s="21" t="str">
        <f>'[1]Activos Consolidados'!K222</f>
        <v>CONTIENE LOS DOCUMENTOS DEL PROCESOS DEL SERVIDOR PÚBLICO DESDE SU INGRESO, PERMANENCIA Y RETIRO DE TODAS LAS SITUACIONES ADMINISTRATIVAS QUE SE PUEDEN GENERAR EN LA ENTIDAD.</v>
      </c>
      <c r="D223" s="22" t="str">
        <f>'[1]Activos Consolidados'!R222</f>
        <v>CASTELLANO</v>
      </c>
      <c r="E223" s="22" t="str">
        <f>'[1]Activos Consolidados'!S222</f>
        <v>ELECTRONICO/PAPEL</v>
      </c>
      <c r="F223" s="22" t="str">
        <f>'[1]Activos Consolidados'!U222</f>
        <v>PDF, DOC, TIF, XLS Y FISICO</v>
      </c>
      <c r="G223" s="21" t="str">
        <f>'[1]Activos Consolidados'!V222</f>
        <v>EL ARCHIVO DE GESTIÓN Y EN EL ARCHIVO CENTRAL</v>
      </c>
      <c r="H223" s="23" t="str">
        <f>'[1]Activos Consolidados'!W222</f>
        <v>NO APLICA</v>
      </c>
      <c r="I223" s="24" t="e">
        <f>'[1]Activos Consolidados'!#REF!</f>
        <v>#REF!</v>
      </c>
    </row>
    <row r="224" spans="1:9" ht="63.75" x14ac:dyDescent="0.25">
      <c r="A224" s="20" t="str">
        <f>'[1]Activos Consolidados'!H223</f>
        <v>INFORMES</v>
      </c>
      <c r="B224" s="21" t="str">
        <f>'[1]Activos Consolidados'!I223</f>
        <v>INFORMES  DE COMISIONES DE SERVICIOS</v>
      </c>
      <c r="C224" s="21" t="str">
        <f>'[1]Activos Consolidados'!K223</f>
        <v xml:space="preserve">ES UN INFORME QUE DEBE RENDIR CADA SERVIDOR PÚBLICO QUE HAYA ESTADO EN COMISIONES DE SERVICIO CON TODAS LAS ACTIVIDADES REALIZADAS. </v>
      </c>
      <c r="D224" s="22" t="str">
        <f>'[1]Activos Consolidados'!R223</f>
        <v>CASTELLANO</v>
      </c>
      <c r="E224" s="22" t="str">
        <f>'[1]Activos Consolidados'!S223</f>
        <v>ELECTRONICO/PAPEL</v>
      </c>
      <c r="F224" s="22" t="str">
        <f>'[1]Activos Consolidados'!U223</f>
        <v>PDF, DOC, TIF, XLS</v>
      </c>
      <c r="G224" s="21" t="str">
        <f>'[1]Activos Consolidados'!V223</f>
        <v>ORFEO</v>
      </c>
      <c r="H224" s="23" t="str">
        <f>'[1]Activos Consolidados'!W223</f>
        <v>NO APLICA</v>
      </c>
      <c r="I224" s="24" t="e">
        <f>'[1]Activos Consolidados'!#REF!</f>
        <v>#REF!</v>
      </c>
    </row>
    <row r="225" spans="1:9" ht="38.25" x14ac:dyDescent="0.25">
      <c r="A225" s="20" t="str">
        <f>'[1]Activos Consolidados'!H224</f>
        <v>INFORMES</v>
      </c>
      <c r="B225" s="21" t="str">
        <f>'[1]Activos Consolidados'!I224</f>
        <v xml:space="preserve">INFORMES A ENTES DE CONTROL </v>
      </c>
      <c r="C225" s="21" t="str">
        <f>'[1]Activos Consolidados'!K224</f>
        <v>CONTIENE RESPUESTA A LOS REQUERIMIENTOS HECHOS POR LOS DIFERENTES ENTES DE CONTROL.</v>
      </c>
      <c r="D225" s="22" t="str">
        <f>'[1]Activos Consolidados'!R224</f>
        <v>CASTELLANO</v>
      </c>
      <c r="E225" s="22" t="str">
        <f>'[1]Activos Consolidados'!S224</f>
        <v>ELECTRONICO/PAPEL</v>
      </c>
      <c r="F225" s="22" t="str">
        <f>'[1]Activos Consolidados'!U224</f>
        <v>PDF, DOC, TIF, XLS</v>
      </c>
      <c r="G225" s="21" t="str">
        <f>'[1]Activos Consolidados'!V224</f>
        <v>ORFEO</v>
      </c>
      <c r="H225" s="23" t="str">
        <f>'[1]Activos Consolidados'!W224</f>
        <v>NO APLICA</v>
      </c>
      <c r="I225" s="24" t="e">
        <f>'[1]Activos Consolidados'!#REF!</f>
        <v>#REF!</v>
      </c>
    </row>
    <row r="226" spans="1:9" ht="51" x14ac:dyDescent="0.25">
      <c r="A226" s="20" t="str">
        <f>'[1]Activos Consolidados'!H225</f>
        <v>INFORMES</v>
      </c>
      <c r="B226" s="21" t="str">
        <f>'[1]Activos Consolidados'!I225</f>
        <v>INFORMES DE GESTION</v>
      </c>
      <c r="C226" s="21" t="str">
        <f>'[1]Activos Consolidados'!K225</f>
        <v>CONTIENE TODAS LAS ACTIVIDADES REALIZADAS POR EL GRUPO DURANTE LA VIGENCIA QUE DEFINA EL GRUPO DE PLANEACIÓN.</v>
      </c>
      <c r="D226" s="22" t="str">
        <f>'[1]Activos Consolidados'!R225</f>
        <v>CASTELLANO</v>
      </c>
      <c r="E226" s="22" t="str">
        <f>'[1]Activos Consolidados'!S225</f>
        <v>ELECTRONICO/PAPEL</v>
      </c>
      <c r="F226" s="22" t="str">
        <f>'[1]Activos Consolidados'!U225</f>
        <v>PDF, DOC, TIF, XLS</v>
      </c>
      <c r="G226" s="21" t="str">
        <f>'[1]Activos Consolidados'!V225</f>
        <v>ORFEO</v>
      </c>
      <c r="H226" s="23" t="str">
        <f>'[1]Activos Consolidados'!W225</f>
        <v>PUBLICO</v>
      </c>
      <c r="I226" s="24" t="e">
        <f>'[1]Activos Consolidados'!#REF!</f>
        <v>#REF!</v>
      </c>
    </row>
    <row r="227" spans="1:9" ht="51" x14ac:dyDescent="0.25">
      <c r="A227" s="20" t="str">
        <f>'[1]Activos Consolidados'!H226</f>
        <v>INFORMES</v>
      </c>
      <c r="B227" s="21" t="str">
        <f>'[1]Activos Consolidados'!I226</f>
        <v>INFORMES TRIIMESTRALES DEL COMITÉ DE CONVIVENCIA LABORAL</v>
      </c>
      <c r="C227" s="21" t="str">
        <f>'[1]Activos Consolidados'!K226</f>
        <v>CONTIENE LAS ACTUACIONES DEL COMITÉ DURANTE EL TRIMESTRE.</v>
      </c>
      <c r="D227" s="22" t="str">
        <f>'[1]Activos Consolidados'!R226</f>
        <v>CASTELLANO</v>
      </c>
      <c r="E227" s="22" t="str">
        <f>'[1]Activos Consolidados'!S226</f>
        <v>ELECTRONICO/PAPEL</v>
      </c>
      <c r="F227" s="22" t="str">
        <f>'[1]Activos Consolidados'!U226</f>
        <v>PDF, DOC, TIF, XLS</v>
      </c>
      <c r="G227" s="21" t="str">
        <f>'[1]Activos Consolidados'!V226</f>
        <v>ORFEO</v>
      </c>
      <c r="H227" s="23" t="str">
        <f>'[1]Activos Consolidados'!W226</f>
        <v>NO APLICA</v>
      </c>
      <c r="I227" s="24" t="e">
        <f>'[1]Activos Consolidados'!#REF!</f>
        <v>#REF!</v>
      </c>
    </row>
    <row r="228" spans="1:9" ht="38.25" x14ac:dyDescent="0.25">
      <c r="A228" s="20" t="str">
        <f>'[1]Activos Consolidados'!H227</f>
        <v>INVENTARIOS</v>
      </c>
      <c r="B228" s="21" t="str">
        <f>'[1]Activos Consolidados'!I227</f>
        <v>INVENTARIOS DOCUMENTALES ARCHIVOS DE GESTION</v>
      </c>
      <c r="C228" s="21" t="str">
        <f>'[1]Activos Consolidados'!K227</f>
        <v>CONTIENE INVENTARIOS DOCUMENTALES ARCHIVOS DE GESTION</v>
      </c>
      <c r="D228" s="22" t="str">
        <f>'[1]Activos Consolidados'!R227</f>
        <v>CASTELLANO</v>
      </c>
      <c r="E228" s="22" t="str">
        <f>'[1]Activos Consolidados'!S227</f>
        <v>ELECTRONICO/PAPEL</v>
      </c>
      <c r="F228" s="22" t="str">
        <f>'[1]Activos Consolidados'!U227</f>
        <v>PDF, DOC, TIF, XLS</v>
      </c>
      <c r="G228" s="21" t="str">
        <f>'[1]Activos Consolidados'!V227</f>
        <v>ORFEO</v>
      </c>
      <c r="H228" s="23" t="str">
        <f>'[1]Activos Consolidados'!W227</f>
        <v>NO APLICA</v>
      </c>
      <c r="I228" s="24" t="e">
        <f>'[1]Activos Consolidados'!#REF!</f>
        <v>#REF!</v>
      </c>
    </row>
    <row r="229" spans="1:9" ht="63.75" x14ac:dyDescent="0.25">
      <c r="A229" s="20" t="str">
        <f>'[1]Activos Consolidados'!H228</f>
        <v>MANUALES</v>
      </c>
      <c r="B229" s="21" t="str">
        <f>'[1]Activos Consolidados'!I228</f>
        <v>MANUAL ESPECIFICO DE FUNCIONES Y COMPETENCIAS LABORALES</v>
      </c>
      <c r="C229" s="21" t="str">
        <f>'[1]Activos Consolidados'!K228</f>
        <v>CONTIENE LAS COMPETENCIAS, REQUISITOS PARA EL EJERCICIO DEL CARGO Y FUNCIONES PARA LOS EMPLEADOS PÚBLICOS DE ENTERRITORIO.</v>
      </c>
      <c r="D229" s="22" t="str">
        <f>'[1]Activos Consolidados'!R228</f>
        <v>CASTELLANO</v>
      </c>
      <c r="E229" s="22" t="str">
        <f>'[1]Activos Consolidados'!S228</f>
        <v>ELECTRONICO/PAPEL</v>
      </c>
      <c r="F229" s="22" t="str">
        <f>'[1]Activos Consolidados'!U228</f>
        <v>PDF, TIF</v>
      </c>
      <c r="G229" s="21" t="str">
        <f>'[1]Activos Consolidados'!V228</f>
        <v xml:space="preserve"> CATALOGO DOCUMENTAL</v>
      </c>
      <c r="H229" s="23" t="str">
        <f>'[1]Activos Consolidados'!W228</f>
        <v>SI APLICA</v>
      </c>
      <c r="I229" s="24" t="e">
        <f>'[1]Activos Consolidados'!#REF!</f>
        <v>#REF!</v>
      </c>
    </row>
    <row r="230" spans="1:9" ht="63.75" x14ac:dyDescent="0.25">
      <c r="A230" s="20" t="str">
        <f>'[1]Activos Consolidados'!H229</f>
        <v>GUÍAS</v>
      </c>
      <c r="B230" s="21" t="str">
        <f>'[1]Activos Consolidados'!I229</f>
        <v>GUÍA DE COMPETENCIAS COMPORTAMENTALES PARA TRABAJADORES OFICIALES</v>
      </c>
      <c r="C230" s="21" t="str">
        <f>'[1]Activos Consolidados'!K229</f>
        <v>CONTIENE COMPETENCIAS COMPORTAMENTALES Y REQUISITOS DE ESTUDIO Y EXPERIENCIA PARA TRABAJADORES OFICIALES</v>
      </c>
      <c r="D230" s="22" t="str">
        <f>'[1]Activos Consolidados'!R229</f>
        <v>CASTELLANO</v>
      </c>
      <c r="E230" s="22" t="str">
        <f>'[1]Activos Consolidados'!S229</f>
        <v>ELECTRONICO/PAPEL</v>
      </c>
      <c r="F230" s="22" t="str">
        <f>'[1]Activos Consolidados'!U229</f>
        <v>PDF, TIF</v>
      </c>
      <c r="G230" s="21" t="str">
        <f>'[1]Activos Consolidados'!V229</f>
        <v>CATALOGO DOCUMENTAL</v>
      </c>
      <c r="H230" s="23" t="str">
        <f>'[1]Activos Consolidados'!W229</f>
        <v>SI APLICA</v>
      </c>
      <c r="I230" s="24" t="e">
        <f>'[1]Activos Consolidados'!#REF!</f>
        <v>#REF!</v>
      </c>
    </row>
    <row r="231" spans="1:9" ht="38.25" x14ac:dyDescent="0.25">
      <c r="A231" s="20" t="str">
        <f>'[1]Activos Consolidados'!H230</f>
        <v>NOMINA</v>
      </c>
      <c r="B231" s="21" t="str">
        <f>'[1]Activos Consolidados'!I230</f>
        <v>NOMINA (PLANO NOM)</v>
      </c>
      <c r="C231" s="21" t="str">
        <f>'[1]Activos Consolidados'!K230</f>
        <v>CONTIENE TODA LA INFORMACIÓN SOPORTE PARA LIQUIDAR LA NÓMINA DE ENTERRITORIO</v>
      </c>
      <c r="D231" s="22" t="str">
        <f>'[1]Activos Consolidados'!R230</f>
        <v>CASTELLANO</v>
      </c>
      <c r="E231" s="22" t="str">
        <f>'[1]Activos Consolidados'!S230</f>
        <v>ELECTRONICO/PAPEL</v>
      </c>
      <c r="F231" s="22" t="str">
        <f>'[1]Activos Consolidados'!U230</f>
        <v>PDF, DOC, TIF, XLS</v>
      </c>
      <c r="G231" s="21" t="str">
        <f>'[1]Activos Consolidados'!V230</f>
        <v>NOMINA</v>
      </c>
      <c r="H231" s="23" t="str">
        <f>'[1]Activos Consolidados'!W230</f>
        <v>NO APLICA</v>
      </c>
      <c r="I231" s="24" t="e">
        <f>'[1]Activos Consolidados'!#REF!</f>
        <v>#REF!</v>
      </c>
    </row>
    <row r="232" spans="1:9" ht="89.25" x14ac:dyDescent="0.25">
      <c r="A232" s="20" t="str">
        <f>'[1]Activos Consolidados'!H231</f>
        <v>PLANES</v>
      </c>
      <c r="B232" s="21" t="str">
        <f>'[1]Activos Consolidados'!I231</f>
        <v>PLAN DE GESTIÓN ESTRATÉGICA DE TALENTO HUMANO</v>
      </c>
      <c r="C232" s="21" t="str">
        <f>'[1]Activos Consolidados'!K231</f>
        <v>CONTIENE LOS INFORMES DE PLANES DEFINIDOS EN EL DECRETO 612 DE 2018 POR EL CUAL SE FIJAN DIRECTRICES PARA LA INTEGRACIÓN DE LOS PLANES INTITUCIONALES Y LA ESTRATEGIA AL PLAN DE ACCIÓN POR PARTE DE LAS ENTIDADES DEL ESTADO.</v>
      </c>
      <c r="D232" s="22" t="str">
        <f>'[1]Activos Consolidados'!R231</f>
        <v>CASTELLANO</v>
      </c>
      <c r="E232" s="22" t="str">
        <f>'[1]Activos Consolidados'!S231</f>
        <v>ELECTRONICO/PAPEL</v>
      </c>
      <c r="F232" s="22" t="str">
        <f>'[1]Activos Consolidados'!U231</f>
        <v>PDF, DOC, TIF, XLS</v>
      </c>
      <c r="G232" s="21" t="str">
        <f>'[1]Activos Consolidados'!V231</f>
        <v>CATALOGO DOCUMENTAL</v>
      </c>
      <c r="H232" s="23" t="str">
        <f>'[1]Activos Consolidados'!W231</f>
        <v>PUBLICA</v>
      </c>
      <c r="I232" s="24" t="e">
        <f>'[1]Activos Consolidados'!#REF!</f>
        <v>#REF!</v>
      </c>
    </row>
    <row r="233" spans="1:9" ht="51" x14ac:dyDescent="0.25">
      <c r="A233" s="20" t="str">
        <f>'[1]Activos Consolidados'!H232</f>
        <v>APLICATIVOS</v>
      </c>
      <c r="B233" s="21" t="str">
        <f>'[1]Activos Consolidados'!I232</f>
        <v>PERNO</v>
      </c>
      <c r="C233" s="21" t="str">
        <f>'[1]Activos Consolidados'!K232</f>
        <v>ES EL APLICATIVO QUE GESTIONA LA NÓMINA Y LA PLANTA DE PERSONAL: NOVEDADES DE INGRESO, PERMANENCIA Y RETIRO</v>
      </c>
      <c r="D233" s="22" t="str">
        <f>'[1]Activos Consolidados'!R232</f>
        <v>CASTELLANO</v>
      </c>
      <c r="E233" s="22" t="str">
        <f>'[1]Activos Consolidados'!S232</f>
        <v>ELECTRONICO/PAPEL</v>
      </c>
      <c r="F233" s="22" t="str">
        <f>'[1]Activos Consolidados'!U232</f>
        <v>PDF, DOC, TIF, XLS</v>
      </c>
      <c r="G233" s="21" t="str">
        <f>'[1]Activos Consolidados'!V232</f>
        <v>ORFEO, CATALOGO DOCUMENTAL</v>
      </c>
      <c r="H233" s="23" t="str">
        <f>'[1]Activos Consolidados'!W232</f>
        <v>NO APLICA</v>
      </c>
      <c r="I233" s="24" t="e">
        <f>'[1]Activos Consolidados'!#REF!</f>
        <v>#REF!</v>
      </c>
    </row>
    <row r="234" spans="1:9" ht="51" x14ac:dyDescent="0.25">
      <c r="A234" s="20" t="str">
        <f>'[1]Activos Consolidados'!H233</f>
        <v>APLICATIVOS</v>
      </c>
      <c r="B234" s="21" t="str">
        <f>'[1]Activos Consolidados'!I233</f>
        <v>SIGEP NÓMINA</v>
      </c>
      <c r="C234" s="21" t="str">
        <f>'[1]Activos Consolidados'!K233</f>
        <v>ES EL APLICATIVO QUE GESTIONA LA NÓMINA Y LA PLANTA DE PERSONAL: NOVEDADES DE INGRESO, PERMANENCIA Y RETIRO</v>
      </c>
      <c r="D234" s="22" t="str">
        <f>'[1]Activos Consolidados'!R233</f>
        <v>CASTELLANO</v>
      </c>
      <c r="E234" s="22" t="str">
        <f>'[1]Activos Consolidados'!S233</f>
        <v>ELECTRONICO/PAPEL</v>
      </c>
      <c r="F234" s="22" t="str">
        <f>'[1]Activos Consolidados'!U233</f>
        <v>PDF, DOC, TIF, XLS</v>
      </c>
      <c r="G234" s="21" t="str">
        <f>'[1]Activos Consolidados'!V233</f>
        <v>ORFEO, CATALOGO DOCUMENTAL</v>
      </c>
      <c r="H234" s="23" t="str">
        <f>'[1]Activos Consolidados'!W233</f>
        <v>NO APLICA</v>
      </c>
      <c r="I234" s="24" t="e">
        <f>'[1]Activos Consolidados'!#REF!</f>
        <v>#REF!</v>
      </c>
    </row>
    <row r="235" spans="1:9" ht="63.75" x14ac:dyDescent="0.25">
      <c r="A235" s="20" t="str">
        <f>'[1]Activos Consolidados'!H234</f>
        <v>PROCEDIMIENTOS</v>
      </c>
      <c r="B235" s="21" t="str">
        <f>'[1]Activos Consolidados'!I234</f>
        <v>INGRESO Y RETIRO DE PERSONAL</v>
      </c>
      <c r="C235" s="21" t="str">
        <f>'[1]Activos Consolidados'!K234</f>
        <v>Establecer la metodología para realizar la vinculación y desvinculación de los servidores públicos de ENTerritorio de acuerdo con las normas vigentes.</v>
      </c>
      <c r="D235" s="22" t="str">
        <f>'[1]Activos Consolidados'!R234</f>
        <v>CASTELLANO</v>
      </c>
      <c r="E235" s="22" t="str">
        <f>'[1]Activos Consolidados'!S234</f>
        <v>ELECTRONICO/PAPEL</v>
      </c>
      <c r="F235" s="22" t="str">
        <f>'[1]Activos Consolidados'!U234</f>
        <v>PDF, DOC, TIF, XLS</v>
      </c>
      <c r="G235" s="21" t="str">
        <f>'[1]Activos Consolidados'!V234</f>
        <v>ORFEO, CATALOGO DOCUMENTAL</v>
      </c>
      <c r="H235" s="23" t="str">
        <f>'[1]Activos Consolidados'!W234</f>
        <v>NO APLICA</v>
      </c>
      <c r="I235" s="24" t="e">
        <f>'[1]Activos Consolidados'!#REF!</f>
        <v>#REF!</v>
      </c>
    </row>
    <row r="236" spans="1:9" ht="38.25" x14ac:dyDescent="0.25">
      <c r="A236" s="20" t="str">
        <f>'[1]Activos Consolidados'!H235</f>
        <v>PLANTA DE PERSONAL</v>
      </c>
      <c r="B236" s="21" t="str">
        <f>'[1]Activos Consolidados'!I235</f>
        <v>PLANTA DE PERSONAL</v>
      </c>
      <c r="C236" s="21" t="str">
        <f>'[1]Activos Consolidados'!K235</f>
        <v>CONTIENE TODA LA INFORMACIÓN DE LOS SERVIDORES QUE HACEN PARTE DE LA PLANTA DE PERSONAL.</v>
      </c>
      <c r="D236" s="22" t="str">
        <f>'[1]Activos Consolidados'!R235</f>
        <v>CASTELLANO</v>
      </c>
      <c r="E236" s="22" t="str">
        <f>'[1]Activos Consolidados'!S235</f>
        <v>ELECTRONICO/PAPEL</v>
      </c>
      <c r="F236" s="22" t="str">
        <f>'[1]Activos Consolidados'!U235</f>
        <v>PDF, DOC, TIF, XLS</v>
      </c>
      <c r="G236" s="21" t="str">
        <f>'[1]Activos Consolidados'!V235</f>
        <v>ORFEO, NOMINA</v>
      </c>
      <c r="H236" s="23" t="str">
        <f>'[1]Activos Consolidados'!W235</f>
        <v>NO APLICA</v>
      </c>
      <c r="I236" s="24" t="e">
        <f>'[1]Activos Consolidados'!#REF!</f>
        <v>#REF!</v>
      </c>
    </row>
    <row r="237" spans="1:9" ht="76.5" x14ac:dyDescent="0.25">
      <c r="A237" s="20" t="str">
        <f>'[1]Activos Consolidados'!H236</f>
        <v>REPOSITORIOS</v>
      </c>
      <c r="B237" s="21" t="str">
        <f>'[1]Activos Consolidados'!I236</f>
        <v>HISTORIAS LABORALES ENT (ONE DRIVE)</v>
      </c>
      <c r="C237" s="21" t="str">
        <f>'[1]Activos Consolidados'!K236</f>
        <v>CONTIENE LOS DOCUMENTOS DEL PROCESOS DEL SERVIDOR PÚBLICO DESDE SU INGRESO, PERMANENCIA Y RETIRO DE TODAS LAS SITUACIONES ADMINISTRATIVAS QUE SE PUEDEN GENERAR EN LA ENTIDAD.</v>
      </c>
      <c r="D237" s="22" t="str">
        <f>'[1]Activos Consolidados'!R236</f>
        <v>CASTELLANO</v>
      </c>
      <c r="E237" s="22" t="str">
        <f>'[1]Activos Consolidados'!S236</f>
        <v>ELECTRONICO/PAPEL</v>
      </c>
      <c r="F237" s="22" t="str">
        <f>'[1]Activos Consolidados'!U236</f>
        <v>PDF, DOC, TIF, XLS</v>
      </c>
      <c r="G237" s="21" t="str">
        <f>'[1]Activos Consolidados'!V236</f>
        <v>ORFEO, NOMINA</v>
      </c>
      <c r="H237" s="23" t="str">
        <f>'[1]Activos Consolidados'!W236</f>
        <v>NO APLICA</v>
      </c>
      <c r="I237" s="24" t="e">
        <f>'[1]Activos Consolidados'!#REF!</f>
        <v>#REF!</v>
      </c>
    </row>
    <row r="238" spans="1:9" ht="76.5" x14ac:dyDescent="0.25">
      <c r="A238" s="20" t="str">
        <f>'[1]Activos Consolidados'!H237</f>
        <v>REPOSITORIOS</v>
      </c>
      <c r="B238" s="21" t="str">
        <f>'[1]Activos Consolidados'!I237</f>
        <v>HISTORIAS LABORALES (UNIDAD H)</v>
      </c>
      <c r="C238" s="21" t="str">
        <f>'[1]Activos Consolidados'!K237</f>
        <v>CONTIENE LOS DOCUMENTOS DEL PROCESOS DEL SERVIDOR PÚBLICO DESDE SU INGRESO, PERMANENCIA Y RETIRO DE TODAS LAS SITUACIONES ADMINISTRATIVAS QUE SE PUEDEN GENERAR EN LA ENTIDAD.</v>
      </c>
      <c r="D238" s="22" t="str">
        <f>'[1]Activos Consolidados'!R237</f>
        <v>CASTELLANO</v>
      </c>
      <c r="E238" s="22" t="str">
        <f>'[1]Activos Consolidados'!S237</f>
        <v>ELECTRONICO/PAPEL</v>
      </c>
      <c r="F238" s="22" t="str">
        <f>'[1]Activos Consolidados'!U237</f>
        <v>PDF, DOC, TIF, XLS</v>
      </c>
      <c r="G238" s="21" t="str">
        <f>'[1]Activos Consolidados'!V237</f>
        <v>ORFEO, NOMINA</v>
      </c>
      <c r="H238" s="23" t="str">
        <f>'[1]Activos Consolidados'!W237</f>
        <v>NO APLICA</v>
      </c>
      <c r="I238" s="24" t="e">
        <f>'[1]Activos Consolidados'!#REF!</f>
        <v>#REF!</v>
      </c>
    </row>
    <row r="239" spans="1:9" ht="38.25" x14ac:dyDescent="0.25">
      <c r="A239" s="20" t="str">
        <f>'[1]Activos Consolidados'!H238</f>
        <v>REPOSITORIOS</v>
      </c>
      <c r="B239" s="21" t="str">
        <f>'[1]Activos Consolidados'!I238</f>
        <v>PLANONOM</v>
      </c>
      <c r="C239" s="21" t="str">
        <f>'[1]Activos Consolidados'!K238</f>
        <v>CONTIENE TODOS LOS SOPORTES DE NOVEDADES, INGRESO, PERMANENCIA Y RETIRO.</v>
      </c>
      <c r="D239" s="22" t="str">
        <f>'[1]Activos Consolidados'!R238</f>
        <v>CASTELLANO</v>
      </c>
      <c r="E239" s="22" t="str">
        <f>'[1]Activos Consolidados'!S238</f>
        <v>ELECTRONICO/PAPEL</v>
      </c>
      <c r="F239" s="22" t="str">
        <f>'[1]Activos Consolidados'!U238</f>
        <v>PDF, DOC, TIF, XLS</v>
      </c>
      <c r="G239" s="21" t="str">
        <f>'[1]Activos Consolidados'!V238</f>
        <v>ORFEO, NOMINA</v>
      </c>
      <c r="H239" s="23" t="str">
        <f>'[1]Activos Consolidados'!W238</f>
        <v>NO APLICA</v>
      </c>
      <c r="I239" s="24" t="e">
        <f>'[1]Activos Consolidados'!#REF!</f>
        <v>#REF!</v>
      </c>
    </row>
    <row r="240" spans="1:9" ht="76.5" x14ac:dyDescent="0.25">
      <c r="A240" s="20" t="str">
        <f>'[1]Activos Consolidados'!H239</f>
        <v>ACTAS</v>
      </c>
      <c r="B240" s="21" t="str">
        <f>'[1]Activos Consolidados'!I239</f>
        <v>ACTAS COMITÉ DE BAJAS DE BIENES</v>
      </c>
      <c r="C240" s="21" t="str">
        <f>'[1]Activos Consolidados'!K239</f>
        <v>CONTIENE LOS CONCEPTOS TÉCNICOS CONTABLES Y  SOPORTE PARA RECOMENDAR AL ORDENADOR DEL GASTO LA BAJA DE BIENE O SALIDA DE LOS BIENES DEL INVNETARIO DE LA ENTIDAD</v>
      </c>
      <c r="D240" s="22" t="str">
        <f>'[1]Activos Consolidados'!R239</f>
        <v>CASTELLANO</v>
      </c>
      <c r="E240" s="22" t="str">
        <f>'[1]Activos Consolidados'!S239</f>
        <v>ELECTRONICO</v>
      </c>
      <c r="F240" s="22" t="str">
        <f>'[1]Activos Consolidados'!U239</f>
        <v xml:space="preserve"> DOC, ODT, TIF, PDF</v>
      </c>
      <c r="G240" s="21" t="str">
        <f>'[1]Activos Consolidados'!V239</f>
        <v>ORFEO</v>
      </c>
      <c r="H240" s="23" t="str">
        <f>'[1]Activos Consolidados'!W239</f>
        <v>NO APLICA</v>
      </c>
      <c r="I240" s="24" t="e">
        <f>'[1]Activos Consolidados'!#REF!</f>
        <v>#REF!</v>
      </c>
    </row>
    <row r="241" spans="1:9" ht="63.75" x14ac:dyDescent="0.25">
      <c r="A241" s="20" t="str">
        <f>'[1]Activos Consolidados'!H240</f>
        <v>COMPROBANTES DE ALMACEN</v>
      </c>
      <c r="B241" s="21" t="str">
        <f>'[1]Activos Consolidados'!I240</f>
        <v xml:space="preserve">COMPROBANTES DE EGRESO DE BIENES DE ALMACÉN </v>
      </c>
      <c r="C241" s="21" t="str">
        <f>'[1]Activos Consolidados'!K240</f>
        <v>DOCUMENTO A TRAVÉS DEL CUAL SE ASIGNAN LOS BIENES A UNA PERSONA PARA SU USO.</v>
      </c>
      <c r="D241" s="22" t="str">
        <f>'[1]Activos Consolidados'!R240</f>
        <v>CASTELLANO</v>
      </c>
      <c r="E241" s="22" t="str">
        <f>'[1]Activos Consolidados'!S240</f>
        <v>ELECTRONICO/PAPEL</v>
      </c>
      <c r="F241" s="22" t="str">
        <f>'[1]Activos Consolidados'!U240</f>
        <v>PDF</v>
      </c>
      <c r="G241" s="21" t="str">
        <f>'[1]Activos Consolidados'!V240</f>
        <v>ARCHIVO DE GESTIÓN - ARCHIVO CENTRAL - APLICATIVO DE  INVENTARIOS</v>
      </c>
      <c r="H241" s="23" t="str">
        <f>'[1]Activos Consolidados'!W240</f>
        <v>NO APLICA</v>
      </c>
      <c r="I241" s="24" t="e">
        <f>'[1]Activos Consolidados'!#REF!</f>
        <v>#REF!</v>
      </c>
    </row>
    <row r="242" spans="1:9" ht="63.75" x14ac:dyDescent="0.25">
      <c r="A242" s="20" t="str">
        <f>'[1]Activos Consolidados'!H241</f>
        <v>COMPROBANTES DE ALMACEN</v>
      </c>
      <c r="B242" s="21" t="str">
        <f>'[1]Activos Consolidados'!I241</f>
        <v xml:space="preserve">COMPROBANTES DE TRASLALDO DE BIENES DE ALMACÉN </v>
      </c>
      <c r="C242" s="21" t="str">
        <f>'[1]Activos Consolidados'!K241</f>
        <v>DOCUMENTO POR EL CUAL SE TRASLADA O SE ASIGNA EL BIEN A UNA PERSONA PARA SU USO Y CUSTODIA.</v>
      </c>
      <c r="D242" s="22" t="str">
        <f>'[1]Activos Consolidados'!R241</f>
        <v>CASTELLANO</v>
      </c>
      <c r="E242" s="22" t="str">
        <f>'[1]Activos Consolidados'!S241</f>
        <v>ELECTRONICO/PAPEL</v>
      </c>
      <c r="F242" s="22" t="str">
        <f>'[1]Activos Consolidados'!U241</f>
        <v>PDF</v>
      </c>
      <c r="G242" s="21" t="str">
        <f>'[1]Activos Consolidados'!V241</f>
        <v>ARCHIVO DE GESTIÓN - ARCHIVO CENTRAL - APLICATIVO DE  INVENTARIOS</v>
      </c>
      <c r="H242" s="23" t="str">
        <f>'[1]Activos Consolidados'!W241</f>
        <v>NO APLICA</v>
      </c>
      <c r="I242" s="24" t="e">
        <f>'[1]Activos Consolidados'!#REF!</f>
        <v>#REF!</v>
      </c>
    </row>
    <row r="243" spans="1:9" ht="63.75" x14ac:dyDescent="0.25">
      <c r="A243" s="20" t="str">
        <f>'[1]Activos Consolidados'!H242</f>
        <v>COMPROBANTES DE ALMACEN</v>
      </c>
      <c r="B243" s="21" t="str">
        <f>'[1]Activos Consolidados'!I242</f>
        <v>COMPROBANTES DE ENTREGA DE BIENES ACTIVOS</v>
      </c>
      <c r="C243" s="21" t="str">
        <f>'[1]Activos Consolidados'!K242</f>
        <v>POR MEDIO DEL CUAL SE ASIGA EL BIEN A UNCOLABORADOR PARA QUE SEA RESPONSABLE DEL MISMO</v>
      </c>
      <c r="D243" s="22" t="str">
        <f>'[1]Activos Consolidados'!R242</f>
        <v>CASTELLANO</v>
      </c>
      <c r="E243" s="22" t="str">
        <f>'[1]Activos Consolidados'!S242</f>
        <v>ELECTRONICO/PAPEL</v>
      </c>
      <c r="F243" s="22" t="str">
        <f>'[1]Activos Consolidados'!U242</f>
        <v>PDF</v>
      </c>
      <c r="G243" s="21" t="str">
        <f>'[1]Activos Consolidados'!V242</f>
        <v>ARCHIVO DE GESTIÓN - ARCHIVO CENTRAL - APLICATIVO DE  INVENTARIOS</v>
      </c>
      <c r="H243" s="23" t="str">
        <f>'[1]Activos Consolidados'!W242</f>
        <v>NO APLICA</v>
      </c>
      <c r="I243" s="24" t="e">
        <f>'[1]Activos Consolidados'!#REF!</f>
        <v>#REF!</v>
      </c>
    </row>
    <row r="244" spans="1:9" ht="63.75" x14ac:dyDescent="0.25">
      <c r="A244" s="20" t="str">
        <f>'[1]Activos Consolidados'!H243</f>
        <v>COMPROBANTES DE ALMACEN</v>
      </c>
      <c r="B244" s="21" t="str">
        <f>'[1]Activos Consolidados'!I243</f>
        <v xml:space="preserve">COMPROBANTES DE INGRESO DE BIENES DE ALMACÉN </v>
      </c>
      <c r="C244" s="21" t="str">
        <f>'[1]Activos Consolidados'!K243</f>
        <v>DOCUMENTO A TRAVÉS DEL CUAL SE REGISTRA UN NUEVO BIEN EN EL INVENTARIO DE LA ENTIDAD</v>
      </c>
      <c r="D244" s="22" t="str">
        <f>'[1]Activos Consolidados'!R243</f>
        <v>CASTELLANO</v>
      </c>
      <c r="E244" s="22" t="str">
        <f>'[1]Activos Consolidados'!S243</f>
        <v>ELECTRONICO/PAPEL</v>
      </c>
      <c r="F244" s="22" t="str">
        <f>'[1]Activos Consolidados'!U243</f>
        <v>PDF</v>
      </c>
      <c r="G244" s="21" t="str">
        <f>'[1]Activos Consolidados'!V243</f>
        <v>ARCHIVO DE GESTIÓN - ARCHIVO CENTRAL - APLICATIVO DE  INVENTARIOS</v>
      </c>
      <c r="H244" s="23" t="str">
        <f>'[1]Activos Consolidados'!W243</f>
        <v>NO APLICA</v>
      </c>
      <c r="I244" s="24" t="e">
        <f>'[1]Activos Consolidados'!#REF!</f>
        <v>#REF!</v>
      </c>
    </row>
    <row r="245" spans="1:9" ht="63.75" x14ac:dyDescent="0.25">
      <c r="A245" s="20" t="str">
        <f>'[1]Activos Consolidados'!H244</f>
        <v>COMPROBANTES DE ALMACEN</v>
      </c>
      <c r="B245" s="21" t="str">
        <f>'[1]Activos Consolidados'!I244</f>
        <v xml:space="preserve">COMPROBANTES DE DEVOLUCIÓN  DE BIENES DE ALMACÉN </v>
      </c>
      <c r="C245" s="21" t="str">
        <f>'[1]Activos Consolidados'!K244</f>
        <v>DOCUMENTO A TRAVÉS DEL CUALLA PERSONA DEVUELVE EL BIEN AL INVENTARIO DE LA ENTIDAD</v>
      </c>
      <c r="D245" s="22" t="str">
        <f>'[1]Activos Consolidados'!R244</f>
        <v>CASTELLANO</v>
      </c>
      <c r="E245" s="22" t="str">
        <f>'[1]Activos Consolidados'!S244</f>
        <v>ELECTRONICO/PAPEL</v>
      </c>
      <c r="F245" s="22" t="str">
        <f>'[1]Activos Consolidados'!U244</f>
        <v>PDF</v>
      </c>
      <c r="G245" s="21" t="str">
        <f>'[1]Activos Consolidados'!V244</f>
        <v>ARCHIVO DE GESTIÓN - ARCHIVO CENTRAL - APLICATIVO DE  INVENTARIOS</v>
      </c>
      <c r="H245" s="23" t="str">
        <f>'[1]Activos Consolidados'!W244</f>
        <v>NO APLICA</v>
      </c>
      <c r="I245" s="24" t="e">
        <f>'[1]Activos Consolidados'!#REF!</f>
        <v>#REF!</v>
      </c>
    </row>
    <row r="246" spans="1:9" ht="76.5" x14ac:dyDescent="0.25">
      <c r="A246" s="20" t="str">
        <f>'[1]Activos Consolidados'!H245</f>
        <v>CONSECUTIVO DE COMUNICACIONES OFICIALES</v>
      </c>
      <c r="B246" s="21" t="str">
        <f>'[1]Activos Consolidados'!I245</f>
        <v>CONSECUTIVO DE COMUNICACIONES OFICIALES</v>
      </c>
      <c r="C246" s="21" t="str">
        <f>'[1]Activos Consolidados'!K245</f>
        <v>CONTIENE CONSECUTIVO DE LOS NUMEROS RADICADOS ASIGNADOS A LAS COMUNICACIONES OFICIALES</v>
      </c>
      <c r="D246" s="22" t="str">
        <f>'[1]Activos Consolidados'!R245</f>
        <v>CASTELLANO</v>
      </c>
      <c r="E246" s="22" t="str">
        <f>'[1]Activos Consolidados'!S245</f>
        <v>ELECTRONICO/PAPEL</v>
      </c>
      <c r="F246" s="22" t="str">
        <f>'[1]Activos Consolidados'!U245</f>
        <v xml:space="preserve"> DOC, ODT, TIF, PDF</v>
      </c>
      <c r="G246" s="21" t="str">
        <f>'[1]Activos Consolidados'!V245</f>
        <v>ARCHIVO DE GESTIÓN - ARCHIVO CENTRAL - SISTEMA DE  GESTION DOCUMENTAL (ORFEO)</v>
      </c>
      <c r="H246" s="23" t="str">
        <f>'[1]Activos Consolidados'!W245</f>
        <v>NO APLICA</v>
      </c>
      <c r="I246" s="24" t="e">
        <f>'[1]Activos Consolidados'!#REF!</f>
        <v>#REF!</v>
      </c>
    </row>
    <row r="247" spans="1:9" ht="38.25" x14ac:dyDescent="0.25">
      <c r="A247" s="20" t="str">
        <f>'[1]Activos Consolidados'!H246</f>
        <v>HOJA DE VIDA TÉCNICA DE VEHÍCULO</v>
      </c>
      <c r="B247" s="21" t="str">
        <f>'[1]Activos Consolidados'!I246</f>
        <v>HOJA DE VIDA TÉCNICA DE VEHÍCULO</v>
      </c>
      <c r="C247" s="21" t="str">
        <f>'[1]Activos Consolidados'!K246</f>
        <v>CONTIENE LA FICHA TECNICA Y PLANILLAS DE SEGUIMIENTO AL MANTENIMIENTO DEL VEHÍCULO</v>
      </c>
      <c r="D247" s="22" t="str">
        <f>'[1]Activos Consolidados'!R246</f>
        <v>CASTELLANO</v>
      </c>
      <c r="E247" s="22" t="str">
        <f>'[1]Activos Consolidados'!S246</f>
        <v>PAPEL</v>
      </c>
      <c r="F247" s="22" t="str">
        <f>'[1]Activos Consolidados'!U246</f>
        <v>PDF, DOC, TIF, XLS</v>
      </c>
      <c r="G247" s="21" t="str">
        <f>'[1]Activos Consolidados'!V246</f>
        <v>ARCHIVO DE GESTIÓN - ARCHIVO CENTRAL</v>
      </c>
      <c r="H247" s="23" t="str">
        <f>'[1]Activos Consolidados'!W246</f>
        <v>NO APLICA</v>
      </c>
      <c r="I247" s="24" t="e">
        <f>'[1]Activos Consolidados'!#REF!</f>
        <v>#REF!</v>
      </c>
    </row>
    <row r="248" spans="1:9" ht="51" x14ac:dyDescent="0.25">
      <c r="A248" s="20" t="str">
        <f>'[1]Activos Consolidados'!H247</f>
        <v>INFORMES</v>
      </c>
      <c r="B248" s="21" t="str">
        <f>'[1]Activos Consolidados'!I247</f>
        <v>INFORMES DE PETICIONES, QUEJAS, RECLAMOS, DENUNCIAS Y FELICITACIONES</v>
      </c>
      <c r="C248" s="21" t="str">
        <f>'[1]Activos Consolidados'!K247</f>
        <v>CONTIENE LA INFORMACIÓN RELACIONADA CON LAS ESTADÍSTICAS Y COMPORTAMIENTO DE LAS PQRDF DE LA ENTIDAD.</v>
      </c>
      <c r="D248" s="22" t="str">
        <f>'[1]Activos Consolidados'!R247</f>
        <v>CASTELLANO</v>
      </c>
      <c r="E248" s="22" t="str">
        <f>'[1]Activos Consolidados'!S247</f>
        <v>ELECTRONICO</v>
      </c>
      <c r="F248" s="22" t="str">
        <f>'[1]Activos Consolidados'!U247</f>
        <v>PDF, DOC</v>
      </c>
      <c r="G248" s="21" t="str">
        <f>'[1]Activos Consolidados'!V247</f>
        <v>PORTAL WEB DE LA ENTIDAD</v>
      </c>
      <c r="H248" s="23" t="str">
        <f>'[1]Activos Consolidados'!W247</f>
        <v>SI</v>
      </c>
      <c r="I248" s="24" t="e">
        <f>'[1]Activos Consolidados'!#REF!</f>
        <v>#REF!</v>
      </c>
    </row>
    <row r="249" spans="1:9" ht="63.75" x14ac:dyDescent="0.25">
      <c r="A249" s="20" t="str">
        <f>'[1]Activos Consolidados'!H248</f>
        <v>INFORMES</v>
      </c>
      <c r="B249" s="21" t="str">
        <f>'[1]Activos Consolidados'!I248</f>
        <v>INFORME PLAN INSTITUCIONAL DE GESTIÓN AMBIENTAL</v>
      </c>
      <c r="C249" s="21" t="str">
        <f>'[1]Activos Consolidados'!K248</f>
        <v>CONTIENE LA INFORMACIÓN DE EJECUCIÓN DE LAS ACTIVIDADES ESTABLECIDAS PARA LA GESTIÓN AMBIENTAL EN EL MARCO DEL PLAN ISNTITUCIONAL</v>
      </c>
      <c r="D249" s="22" t="str">
        <f>'[1]Activos Consolidados'!R248</f>
        <v>CASTELLANO</v>
      </c>
      <c r="E249" s="22" t="str">
        <f>'[1]Activos Consolidados'!S248</f>
        <v>ELECTRONICO</v>
      </c>
      <c r="F249" s="22" t="str">
        <f>'[1]Activos Consolidados'!U248</f>
        <v>POWER POINT, XLS</v>
      </c>
      <c r="G249" s="21" t="str">
        <f>'[1]Activos Consolidados'!V248</f>
        <v>ONEDRIVE</v>
      </c>
      <c r="H249" s="23" t="str">
        <f>'[1]Activos Consolidados'!W248</f>
        <v>NO APLICA</v>
      </c>
      <c r="I249" s="24" t="e">
        <f>'[1]Activos Consolidados'!#REF!</f>
        <v>#REF!</v>
      </c>
    </row>
    <row r="250" spans="1:9" ht="63.75" x14ac:dyDescent="0.25">
      <c r="A250" s="20" t="str">
        <f>'[1]Activos Consolidados'!H249</f>
        <v>INFORMES</v>
      </c>
      <c r="B250" s="21" t="str">
        <f>'[1]Activos Consolidados'!I249</f>
        <v>INFORMES DEL PROCESO  DE  GESTION DOCUMENTAL</v>
      </c>
      <c r="C250" s="21" t="str">
        <f>'[1]Activos Consolidados'!K249</f>
        <v xml:space="preserve">CONTIENE LOS REPORTES DE ACCIONES OPERATIVAS RELACIONADAS CON LOS OBJETIVOS DEL PROCESO DE GESTION DOCUMENTAL </v>
      </c>
      <c r="D250" s="22" t="str">
        <f>'[1]Activos Consolidados'!R249</f>
        <v>CASTELLANO</v>
      </c>
      <c r="E250" s="22" t="str">
        <f>'[1]Activos Consolidados'!S249</f>
        <v>ELECTRONICO/PAPEL</v>
      </c>
      <c r="F250" s="22" t="str">
        <f>'[1]Activos Consolidados'!U249</f>
        <v>PDF, DOC, TIF, XLS</v>
      </c>
      <c r="G250" s="21" t="str">
        <f>'[1]Activos Consolidados'!V249</f>
        <v>ORFEO</v>
      </c>
      <c r="H250" s="23" t="str">
        <f>'[1]Activos Consolidados'!W249</f>
        <v>NO APLICA</v>
      </c>
      <c r="I250" s="24" t="e">
        <f>'[1]Activos Consolidados'!#REF!</f>
        <v>#REF!</v>
      </c>
    </row>
    <row r="251" spans="1:9" ht="38.25" x14ac:dyDescent="0.25">
      <c r="A251" s="20" t="str">
        <f>'[1]Activos Consolidados'!H250</f>
        <v>INSTRUMENTOS ARCHIVISTICOS</v>
      </c>
      <c r="B251" s="21" t="str">
        <f>'[1]Activos Consolidados'!I250</f>
        <v>CUADRO DE CLASIFICACION DOCUMENTAL</v>
      </c>
      <c r="C251" s="21" t="str">
        <f>'[1]Activos Consolidados'!K250</f>
        <v>CONTIENE LAS SERIES Y SUBSERIES DOCUMENTALES PROPIAS DE LA ENTIDAD</v>
      </c>
      <c r="D251" s="22" t="str">
        <f>'[1]Activos Consolidados'!R250</f>
        <v>CASTELLANO</v>
      </c>
      <c r="E251" s="22" t="str">
        <f>'[1]Activos Consolidados'!S250</f>
        <v>ELECTRONICO/PAPEL</v>
      </c>
      <c r="F251" s="22" t="str">
        <f>'[1]Activos Consolidados'!U250</f>
        <v>PDF, DOC, TIF, XLS</v>
      </c>
      <c r="G251" s="21" t="str">
        <f>'[1]Activos Consolidados'!V250</f>
        <v>ORFEO</v>
      </c>
      <c r="H251" s="23" t="str">
        <f>'[1]Activos Consolidados'!W250</f>
        <v>EN SITIO WEB</v>
      </c>
      <c r="I251" s="24" t="e">
        <f>'[1]Activos Consolidados'!#REF!</f>
        <v>#REF!</v>
      </c>
    </row>
    <row r="252" spans="1:9" ht="102" x14ac:dyDescent="0.25">
      <c r="A252" s="20" t="str">
        <f>'[1]Activos Consolidados'!H251</f>
        <v>INSTRUMENTOS ARCHIVISTICOS</v>
      </c>
      <c r="B252" s="21" t="str">
        <f>'[1]Activos Consolidados'!I251</f>
        <v xml:space="preserve">INVENTARIOS DOCUMENTALES ARCHIVO </v>
      </c>
      <c r="C252" s="21" t="str">
        <f>'[1]Activos Consolidados'!K251</f>
        <v>CONTIENE INVENTARIOS DE LAS SERIES, SUBSERIES Y TIPOLOGÍAS COCUMENTALES GENERADAS EN EJERCICIO DE LAS FUNCIONES ADMINISTRATIVAS Y FUNCIONALES. ESTE INVENTARIO CONTIENE TANTO ARCHIVO DE GESTIÓN, COMO CENTRAL E HISTORICO.</v>
      </c>
      <c r="D252" s="22" t="str">
        <f>'[1]Activos Consolidados'!R251</f>
        <v>CASTELLANO</v>
      </c>
      <c r="E252" s="22" t="str">
        <f>'[1]Activos Consolidados'!S251</f>
        <v>ELECTRONICO/PAPEL</v>
      </c>
      <c r="F252" s="22" t="str">
        <f>'[1]Activos Consolidados'!U251</f>
        <v>PDF, DOC, TIF, XLS</v>
      </c>
      <c r="G252" s="21" t="str">
        <f>'[1]Activos Consolidados'!V251</f>
        <v>CATALOGO DOCUMENTAL</v>
      </c>
      <c r="H252" s="23" t="str">
        <f>'[1]Activos Consolidados'!W251</f>
        <v>NO APLICA</v>
      </c>
      <c r="I252" s="24" t="e">
        <f>'[1]Activos Consolidados'!#REF!</f>
        <v>#REF!</v>
      </c>
    </row>
    <row r="253" spans="1:9" ht="38.25" x14ac:dyDescent="0.25">
      <c r="A253" s="20" t="str">
        <f>'[1]Activos Consolidados'!H252</f>
        <v>INSTRUMENTOS ARCHIVISTICOS</v>
      </c>
      <c r="B253" s="21" t="str">
        <f>'[1]Activos Consolidados'!I252</f>
        <v>PLAN INSTITUCIONAL DE ARCHIVOS -PINAR</v>
      </c>
      <c r="C253" s="21" t="str">
        <f>'[1]Activos Consolidados'!K252</f>
        <v>CONTIENE LAS METAS Y OBJETIVOS ESTRATEGICOS DEL PROCESO A MEDIANO Y LARGO PLAZO</v>
      </c>
      <c r="D253" s="22" t="str">
        <f>'[1]Activos Consolidados'!R252</f>
        <v>CASTELLANO</v>
      </c>
      <c r="E253" s="22" t="str">
        <f>'[1]Activos Consolidados'!S252</f>
        <v>ELECTRONICO/PAPEL</v>
      </c>
      <c r="F253" s="22" t="str">
        <f>'[1]Activos Consolidados'!U252</f>
        <v>PDF, DOC, TIF, XLS</v>
      </c>
      <c r="G253" s="21" t="str">
        <f>'[1]Activos Consolidados'!V252</f>
        <v>CATALOGO DOCUMENTAL</v>
      </c>
      <c r="H253" s="23" t="str">
        <f>'[1]Activos Consolidados'!W252</f>
        <v>EN SITIO WEB</v>
      </c>
      <c r="I253" s="24" t="e">
        <f>'[1]Activos Consolidados'!#REF!</f>
        <v>#REF!</v>
      </c>
    </row>
    <row r="254" spans="1:9" ht="38.25" x14ac:dyDescent="0.25">
      <c r="A254" s="20" t="str">
        <f>'[1]Activos Consolidados'!H253</f>
        <v>INSTRUMENTOS ARCHIVISTICOS</v>
      </c>
      <c r="B254" s="21" t="str">
        <f>'[1]Activos Consolidados'!I253</f>
        <v>PROGRAMAS DE GESTION DOCUMENTAL -PGD</v>
      </c>
      <c r="C254" s="21" t="str">
        <f>'[1]Activos Consolidados'!K253</f>
        <v>CONTIENE EL DESARROLLO DE LAS ACTIVIDADES OPERATIVAS DEL PROCESO A MEDIANO Y LARGO PLAZO</v>
      </c>
      <c r="D254" s="22" t="str">
        <f>'[1]Activos Consolidados'!R253</f>
        <v>CASTELLANO</v>
      </c>
      <c r="E254" s="22" t="str">
        <f>'[1]Activos Consolidados'!S253</f>
        <v>ELECTRONICO/PAPEL</v>
      </c>
      <c r="F254" s="22" t="str">
        <f>'[1]Activos Consolidados'!U253</f>
        <v>PDF, DOC, TIF, XLS</v>
      </c>
      <c r="G254" s="21" t="str">
        <f>'[1]Activos Consolidados'!V253</f>
        <v>CATALOGO DOCUMENTAL</v>
      </c>
      <c r="H254" s="23" t="str">
        <f>'[1]Activos Consolidados'!W253</f>
        <v>EN SITIO WEB</v>
      </c>
      <c r="I254" s="24" t="e">
        <f>'[1]Activos Consolidados'!#REF!</f>
        <v>#REF!</v>
      </c>
    </row>
    <row r="255" spans="1:9" ht="63.75" x14ac:dyDescent="0.25">
      <c r="A255" s="20" t="str">
        <f>'[1]Activos Consolidados'!H254</f>
        <v>INSTRUMENTOS ARCHIVISTICOS</v>
      </c>
      <c r="B255" s="21" t="str">
        <f>'[1]Activos Consolidados'!I254</f>
        <v>TABLAS DE RETENCION DOCUMENTAL</v>
      </c>
      <c r="C255" s="21" t="str">
        <f>'[1]Activos Consolidados'!K254</f>
        <v>CONTIENE LAS SERIES Y SIBSERIES Y SUS RESPECTIVOS TIEMPOS DE RETENCIÓN DURANTE LAS FASES DE ARCHIUVO DE GESTIÓN Y ARCHIVO CENTRAL</v>
      </c>
      <c r="D255" s="22" t="str">
        <f>'[1]Activos Consolidados'!R254</f>
        <v>CASTELLANO</v>
      </c>
      <c r="E255" s="22" t="str">
        <f>'[1]Activos Consolidados'!S254</f>
        <v>ELECTRONICO/PAPEL</v>
      </c>
      <c r="F255" s="22" t="str">
        <f>'[1]Activos Consolidados'!U254</f>
        <v>PDF, XLS</v>
      </c>
      <c r="G255" s="21" t="str">
        <f>'[1]Activos Consolidados'!V254</f>
        <v>ORFEO</v>
      </c>
      <c r="H255" s="23" t="str">
        <f>'[1]Activos Consolidados'!W254</f>
        <v>EN SITIO WEB</v>
      </c>
      <c r="I255" s="24" t="str">
        <f>'[1]Activos Consolidados'!AV215</f>
        <v>INFORMACIÓN PÚBLICA CLASIFICADA</v>
      </c>
    </row>
    <row r="256" spans="1:9" ht="51" x14ac:dyDescent="0.25">
      <c r="A256" s="20" t="str">
        <f>'[1]Activos Consolidados'!H255</f>
        <v>APLICATIVO</v>
      </c>
      <c r="B256" s="21" t="str">
        <f>'[1]Activos Consolidados'!I255</f>
        <v>SISTEMA DE ADMINISTRACIÓN DE RECURSOS FÍSICOS</v>
      </c>
      <c r="C256" s="21" t="str">
        <f>'[1]Activos Consolidados'!K255</f>
        <v>EN EL APLICATIVO SE HACE EL REGISTRO DE INGRESOS, ASIGNACIÓN Y SALIDA DE LOS BIENES DE PROPIEDAD DE LA ENTIDAD.</v>
      </c>
      <c r="D256" s="22" t="str">
        <f>'[1]Activos Consolidados'!R255</f>
        <v>CASTELLANO</v>
      </c>
      <c r="E256" s="22" t="str">
        <f>'[1]Activos Consolidados'!S255</f>
        <v>ELECTRONICO/PAPEL</v>
      </c>
      <c r="F256" s="22" t="str">
        <f>'[1]Activos Consolidados'!U255</f>
        <v>PDF, DOC, TIF, XLS</v>
      </c>
      <c r="G256" s="21" t="str">
        <f>'[1]Activos Consolidados'!V255</f>
        <v>INVENTARIOS</v>
      </c>
      <c r="H256" s="23" t="str">
        <f>'[1]Activos Consolidados'!W255</f>
        <v>NO APLICA</v>
      </c>
      <c r="I256" s="24" t="str">
        <f>'[1]Activos Consolidados'!AV216</f>
        <v>INFORMACIÓN PÚBLICA CLASIFICADA</v>
      </c>
    </row>
    <row r="257" spans="1:9" ht="51" x14ac:dyDescent="0.25">
      <c r="A257" s="20" t="str">
        <f>'[1]Activos Consolidados'!H256</f>
        <v>BASES DE DATOS</v>
      </c>
      <c r="B257" s="21" t="str">
        <f>'[1]Activos Consolidados'!I256</f>
        <v>BASE DE DATOS INVENTARIO</v>
      </c>
      <c r="C257" s="21" t="str">
        <f>'[1]Activos Consolidados'!K256</f>
        <v>CONTIENE LOS  REGISTRO DE INGRESOS, ASIGNACIÓN Y SALIDA DE LOS BIENES DE PROPIEDAD DE LA ENTIDAD.</v>
      </c>
      <c r="D257" s="22" t="str">
        <f>'[1]Activos Consolidados'!R256</f>
        <v>CASTELLANO</v>
      </c>
      <c r="E257" s="22" t="str">
        <f>'[1]Activos Consolidados'!S256</f>
        <v>ELECTRONICO/PAPEL</v>
      </c>
      <c r="F257" s="22" t="str">
        <f>'[1]Activos Consolidados'!U256</f>
        <v>PDF, DOC, TIF, XLS</v>
      </c>
      <c r="G257" s="21" t="str">
        <f>'[1]Activos Consolidados'!V256</f>
        <v>INVENTARIOS</v>
      </c>
      <c r="H257" s="23" t="str">
        <f>'[1]Activos Consolidados'!W256</f>
        <v>NO APLICA</v>
      </c>
      <c r="I257" s="24" t="str">
        <f>'[1]Activos Consolidados'!AV217</f>
        <v>INFORMACIÓN PÚBLICA RESERVADA</v>
      </c>
    </row>
    <row r="258" spans="1:9" ht="51" x14ac:dyDescent="0.25">
      <c r="A258" s="20" t="str">
        <f>'[1]Activos Consolidados'!H257</f>
        <v xml:space="preserve">MANUAL </v>
      </c>
      <c r="B258" s="21" t="str">
        <f>'[1]Activos Consolidados'!I257</f>
        <v>SISTEMA INTEGRADO DE CONSERVACIÓN - SIC</v>
      </c>
      <c r="C258" s="21" t="str">
        <f>'[1]Activos Consolidados'!K257</f>
        <v>CONTIENE LAS ACTIVIDADES INHERENTES DE CONSERVACIÓN Y PRESENTACIÓN DE CODUMENTOS ANÁLOGOS Y DIGITALES</v>
      </c>
      <c r="D258" s="22" t="str">
        <f>'[1]Activos Consolidados'!R257</f>
        <v>CASTELLANO</v>
      </c>
      <c r="E258" s="22" t="str">
        <f>'[1]Activos Consolidados'!S257</f>
        <v>ELECTRONICO/PAPEL</v>
      </c>
      <c r="F258" s="22" t="str">
        <f>'[1]Activos Consolidados'!U257</f>
        <v>PDF, DOC, TIF, XLS</v>
      </c>
      <c r="G258" s="21" t="str">
        <f>'[1]Activos Consolidados'!V257</f>
        <v>CATALOGO DOCUMENTAL</v>
      </c>
      <c r="H258" s="23" t="str">
        <f>'[1]Activos Consolidados'!W257</f>
        <v>EN SITIO WEB</v>
      </c>
      <c r="I258" s="24" t="str">
        <f>'[1]Activos Consolidados'!AV218</f>
        <v>INFORMACIÓN PÚBLICA</v>
      </c>
    </row>
    <row r="259" spans="1:9" ht="51" x14ac:dyDescent="0.25">
      <c r="A259" s="20" t="str">
        <f>'[1]Activos Consolidados'!H258</f>
        <v>PLANES</v>
      </c>
      <c r="B259" s="21" t="str">
        <f>'[1]Activos Consolidados'!I258</f>
        <v>PLAN ANUAL DE TRANSFERENCIAS DOCUMENTALES PRIMARIAS</v>
      </c>
      <c r="C259" s="21" t="str">
        <f>'[1]Activos Consolidados'!K258</f>
        <v>CRONOGRAMA DE ENTREGAS DOCUMENTALES Y LOS SEGUIMIENTOS A LAS OFICINAS PRODUCTORAS</v>
      </c>
      <c r="D259" s="22" t="str">
        <f>'[1]Activos Consolidados'!R258</f>
        <v>CASTELLANO</v>
      </c>
      <c r="E259" s="22" t="str">
        <f>'[1]Activos Consolidados'!S258</f>
        <v>ELECTRONICO/PAPEL</v>
      </c>
      <c r="F259" s="22" t="str">
        <f>'[1]Activos Consolidados'!U258</f>
        <v>PDF, DOC, TIF, XLS</v>
      </c>
      <c r="G259" s="21" t="str">
        <f>'[1]Activos Consolidados'!V258</f>
        <v>CATALOGO DOCUMENTAL</v>
      </c>
      <c r="H259" s="23" t="str">
        <f>'[1]Activos Consolidados'!W258</f>
        <v>NO APLICA</v>
      </c>
      <c r="I259" s="24" t="str">
        <f>'[1]Activos Consolidados'!AV219</f>
        <v>INFORMACIÓN PÚBLICA CLASIFICADA</v>
      </c>
    </row>
    <row r="260" spans="1:9" ht="140.25" x14ac:dyDescent="0.25">
      <c r="A260" s="20" t="str">
        <f>'[1]Activos Consolidados'!H259</f>
        <v>APLICATIVO</v>
      </c>
      <c r="B260" s="21" t="str">
        <f>'[1]Activos Consolidados'!I259</f>
        <v>APLICATIVO DE TIQUETES</v>
      </c>
      <c r="C260" s="21" t="str">
        <f>'[1]Activos Consolidados'!K259</f>
        <v>HERRAMIENTA QUE PERMITE EL TRÁMITE Y SUMINISTRO DE TIQUETES PARA EL
FUNCIONAMIENTO DE ENTERRITORIO Y AQUELLOS GENERADOS PARA EL DESARROLLO Y EJECUCIÓN DE LOS CONVENIOS
Y CONTRATOS INTERADMINISTRATIVOS SUSCRITOS POR LA ENTIDAD PARA LAS LÍNEAS MISIONALES.</v>
      </c>
      <c r="D260" s="22" t="str">
        <f>'[1]Activos Consolidados'!R259</f>
        <v>CASTELLANO</v>
      </c>
      <c r="E260" s="22" t="str">
        <f>'[1]Activos Consolidados'!S259</f>
        <v>ELECTRONICO</v>
      </c>
      <c r="F260" s="22" t="str">
        <f>'[1]Activos Consolidados'!U259</f>
        <v>PDF, DOC, TIF, XLS</v>
      </c>
      <c r="G260" s="21" t="str">
        <f>'[1]Activos Consolidados'!V259</f>
        <v>TIQUETES</v>
      </c>
      <c r="H260" s="23" t="str">
        <f>'[1]Activos Consolidados'!W259</f>
        <v>NO APLICA</v>
      </c>
      <c r="I260" s="24" t="str">
        <f>'[1]Activos Consolidados'!AV220</f>
        <v>INFORMACIÓN PÚBLICA CLASIFICADA</v>
      </c>
    </row>
    <row r="261" spans="1:9" ht="51" x14ac:dyDescent="0.25">
      <c r="A261" s="20" t="str">
        <f>'[1]Activos Consolidados'!H260</f>
        <v>REGISTROS</v>
      </c>
      <c r="B261" s="21" t="str">
        <f>'[1]Activos Consolidados'!I260</f>
        <v>REGISTRO DE COMUNICACIONES OFICIALES</v>
      </c>
      <c r="C261" s="21" t="str">
        <f>'[1]Activos Consolidados'!K260</f>
        <v>CONTIENE LOS CONSECUTIVOS DE TODAS LAS COMUNICACIONES OFICIALES REMITIDAS A LAS OFICINAS PRODUCTORAS DE LA ENTIDAD</v>
      </c>
      <c r="D261" s="22" t="str">
        <f>'[1]Activos Consolidados'!R260</f>
        <v>CASTELLANO</v>
      </c>
      <c r="E261" s="22" t="str">
        <f>'[1]Activos Consolidados'!S260</f>
        <v>ELECTRONICO/PAPEL</v>
      </c>
      <c r="F261" s="22" t="str">
        <f>'[1]Activos Consolidados'!U260</f>
        <v>PDF, DOC, TIF, XLS</v>
      </c>
      <c r="G261" s="21" t="str">
        <f>'[1]Activos Consolidados'!V260</f>
        <v>ORFEO</v>
      </c>
      <c r="H261" s="23" t="str">
        <f>'[1]Activos Consolidados'!W260</f>
        <v>NO APLICA</v>
      </c>
      <c r="I261" s="24" t="str">
        <f>'[1]Activos Consolidados'!AV221</f>
        <v>INFORMACIÓN PÚBLICA CLASIFICADA</v>
      </c>
    </row>
    <row r="262" spans="1:9" ht="76.5" x14ac:dyDescent="0.25">
      <c r="A262" s="20" t="str">
        <f>'[1]Activos Consolidados'!H261</f>
        <v>REGISTROS</v>
      </c>
      <c r="B262" s="21" t="str">
        <f>'[1]Activos Consolidados'!I261</f>
        <v>REGISTROS DE OPERACIONES CAJA MENOR</v>
      </c>
      <c r="C262" s="21" t="str">
        <f>'[1]Activos Consolidados'!K261</f>
        <v>CONTIENE REGISTROS DE LOS MOVIMIENTOS REALIZADOS DIARIAMIENTE PARA LOS GASTOS CALIFICADOS COMO URGENTES Y/O INDISPENSABLES Y/O INAPALZABLES O DE CARÁCTER TRANSITORIO.</v>
      </c>
      <c r="D262" s="22" t="str">
        <f>'[1]Activos Consolidados'!R261</f>
        <v>CASTELLANO</v>
      </c>
      <c r="E262" s="22" t="str">
        <f>'[1]Activos Consolidados'!S261</f>
        <v>ELECTRONICO/PAPEL</v>
      </c>
      <c r="F262" s="22" t="str">
        <f>'[1]Activos Consolidados'!U261</f>
        <v>PDF, DOC, TIF, XLS</v>
      </c>
      <c r="G262" s="21" t="str">
        <f>'[1]Activos Consolidados'!V261</f>
        <v>ORFEO</v>
      </c>
      <c r="H262" s="23" t="str">
        <f>'[1]Activos Consolidados'!W261</f>
        <v>NO APLICA</v>
      </c>
      <c r="I262" s="24" t="str">
        <f>'[1]Activos Consolidados'!AV222</f>
        <v>INFORMACIÓN PÚBLICA CLASIFICADA</v>
      </c>
    </row>
    <row r="263" spans="1:9" ht="38.25" x14ac:dyDescent="0.25">
      <c r="A263" s="20" t="str">
        <f>'[1]Activos Consolidados'!H262</f>
        <v>REPORTES</v>
      </c>
      <c r="B263" s="21" t="str">
        <f>'[1]Activos Consolidados'!I262</f>
        <v>REPORTES DE INDICADORESGESTIÓN ADMINISTRATIVA</v>
      </c>
      <c r="C263" s="21" t="str">
        <f>'[1]Activos Consolidados'!K262</f>
        <v>CONTIENE LOS REPORTES DE LOS INDICADORES ASOCIADOS AL PROCESO</v>
      </c>
      <c r="D263" s="22" t="str">
        <f>'[1]Activos Consolidados'!R262</f>
        <v>CASTELLANO</v>
      </c>
      <c r="E263" s="22" t="str">
        <f>'[1]Activos Consolidados'!S262</f>
        <v>ELECTRONICO</v>
      </c>
      <c r="F263" s="22" t="str">
        <f>'[1]Activos Consolidados'!U262</f>
        <v>PDF</v>
      </c>
      <c r="G263" s="21" t="str">
        <f>'[1]Activos Consolidados'!V262</f>
        <v>INTRANET</v>
      </c>
      <c r="H263" s="23" t="str">
        <f>'[1]Activos Consolidados'!W262</f>
        <v>NO APLICA</v>
      </c>
      <c r="I263" s="24" t="str">
        <f>'[1]Activos Consolidados'!AV223</f>
        <v>INFORMACIÓN PÚBLICA CLASIFICADA</v>
      </c>
    </row>
    <row r="264" spans="1:9" ht="38.25" x14ac:dyDescent="0.25">
      <c r="A264" s="20" t="str">
        <f>'[1]Activos Consolidados'!H263</f>
        <v>REPORTES</v>
      </c>
      <c r="B264" s="21" t="str">
        <f>'[1]Activos Consolidados'!I263</f>
        <v>REPORTES DE INDICADORES GESTIÓN DOCUMENTAL</v>
      </c>
      <c r="C264" s="21" t="str">
        <f>'[1]Activos Consolidados'!K263</f>
        <v>CONTIENE LOS REPORTES DE LOS INDICADORES ASOCIADOS AL PROCESO</v>
      </c>
      <c r="D264" s="22" t="str">
        <f>'[1]Activos Consolidados'!R263</f>
        <v>CASTELLANO</v>
      </c>
      <c r="E264" s="22" t="str">
        <f>'[1]Activos Consolidados'!S263</f>
        <v>ELECTRONICO</v>
      </c>
      <c r="F264" s="22" t="str">
        <f>'[1]Activos Consolidados'!U263</f>
        <v>PDF, DOC, TIF, XLS</v>
      </c>
      <c r="G264" s="21" t="str">
        <f>'[1]Activos Consolidados'!V263</f>
        <v>CATALOGO DOCUMENTAL</v>
      </c>
      <c r="H264" s="23" t="str">
        <f>'[1]Activos Consolidados'!W263</f>
        <v>NO APLICA</v>
      </c>
      <c r="I264" s="24" t="str">
        <f>'[1]Activos Consolidados'!AV224</f>
        <v>INFORMACIÓN PÚBLICA</v>
      </c>
    </row>
    <row r="265" spans="1:9" ht="178.5" x14ac:dyDescent="0.25">
      <c r="A265" s="20" t="str">
        <f>'[1]Activos Consolidados'!H264</f>
        <v>PROCEDIMIENTO</v>
      </c>
      <c r="B265" s="21" t="str">
        <f>'[1]Activos Consolidados'!I264</f>
        <v>TRÁMITE DE PETICIONES, QUEJAS, RECLAMOS Y DENUNCIAS.</v>
      </c>
      <c r="C265" s="21" t="str">
        <f>'[1]Activos Consolidados'!K264</f>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
      <c r="D265" s="22" t="str">
        <f>'[1]Activos Consolidados'!R264</f>
        <v>CASTELLANO</v>
      </c>
      <c r="E265" s="22" t="str">
        <f>'[1]Activos Consolidados'!S264</f>
        <v>ELECTRONICO</v>
      </c>
      <c r="F265" s="22" t="str">
        <f>'[1]Activos Consolidados'!U264</f>
        <v>PDF, DOC</v>
      </c>
      <c r="G265" s="21" t="str">
        <f>'[1]Activos Consolidados'!V264</f>
        <v>CATALOGO DOCUMENTAL</v>
      </c>
      <c r="H265" s="23" t="str">
        <f>'[1]Activos Consolidados'!W264</f>
        <v>SI</v>
      </c>
      <c r="I265" s="24" t="str">
        <f>'[1]Activos Consolidados'!AV225</f>
        <v>INFORMACIÓN PÚBLICA</v>
      </c>
    </row>
    <row r="266" spans="1:9" ht="51" x14ac:dyDescent="0.25">
      <c r="A266" s="20" t="str">
        <f>'[1]Activos Consolidados'!H265</f>
        <v>PROCEDIMIENTO</v>
      </c>
      <c r="B266" s="21" t="str">
        <f>'[1]Activos Consolidados'!I265</f>
        <v>PROCEDIMIENTO, ASIGNACIÓN Y CONTROL DE VEHÍCULOS</v>
      </c>
      <c r="C266" s="21" t="str">
        <f>'[1]Activos Consolidados'!K265</f>
        <v>DEFINE DIRECTRICES Y LINEAMIENTOS PARA LA PRESTACIÓN DEL SERVICIO DE TRANSPORTE PARA LOS DIRECTIVOS DE LA ENTIDAD.</v>
      </c>
      <c r="D266" s="22" t="str">
        <f>'[1]Activos Consolidados'!R265</f>
        <v>CASTELLANO</v>
      </c>
      <c r="E266" s="22" t="str">
        <f>'[1]Activos Consolidados'!S265</f>
        <v>ELECTRONICO</v>
      </c>
      <c r="F266" s="22" t="str">
        <f>'[1]Activos Consolidados'!U265</f>
        <v>PDF, DOC</v>
      </c>
      <c r="G266" s="21" t="str">
        <f>'[1]Activos Consolidados'!V265</f>
        <v>CATALOGO DOCUMENTAL</v>
      </c>
      <c r="H266" s="23" t="str">
        <f>'[1]Activos Consolidados'!W265</f>
        <v>SI</v>
      </c>
      <c r="I266" s="24" t="str">
        <f>'[1]Activos Consolidados'!AV226</f>
        <v>INFORMACIÓN PÚBLICA CLASIFICADA</v>
      </c>
    </row>
    <row r="267" spans="1:9" ht="127.5" x14ac:dyDescent="0.25">
      <c r="A267" s="20" t="str">
        <f>'[1]Activos Consolidados'!H266</f>
        <v>PROCEDIMIENTO</v>
      </c>
      <c r="B267" s="21" t="str">
        <f>'[1]Activos Consolidados'!I266</f>
        <v xml:space="preserve">	BAJA DE BIENES</v>
      </c>
      <c r="C267" s="21" t="str">
        <f>'[1]Activos Consolidados'!K266</f>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
      <c r="D267" s="22" t="str">
        <f>'[1]Activos Consolidados'!R266</f>
        <v>CASTELLANO</v>
      </c>
      <c r="E267" s="22" t="str">
        <f>'[1]Activos Consolidados'!S266</f>
        <v>ELECTRONICO</v>
      </c>
      <c r="F267" s="22" t="str">
        <f>'[1]Activos Consolidados'!U266</f>
        <v>PDF, DOC</v>
      </c>
      <c r="G267" s="21" t="str">
        <f>'[1]Activos Consolidados'!V266</f>
        <v>CATALOGO DOCUMENTAL</v>
      </c>
      <c r="H267" s="23" t="str">
        <f>'[1]Activos Consolidados'!W266</f>
        <v>SI</v>
      </c>
      <c r="I267" s="24" t="str">
        <f>'[1]Activos Consolidados'!AV227</f>
        <v>INFORMACIÓN PÚBLICA</v>
      </c>
    </row>
    <row r="268" spans="1:9" ht="51" x14ac:dyDescent="0.25">
      <c r="A268" s="20" t="str">
        <f>'[1]Activos Consolidados'!H267</f>
        <v>PROCEDIMIENTO</v>
      </c>
      <c r="B268" s="21" t="str">
        <f>'[1]Activos Consolidados'!I267</f>
        <v xml:space="preserve">	GESTIÓN DE INVENTARIOS</v>
      </c>
      <c r="C268" s="21" t="str">
        <f>'[1]Activos Consolidados'!K267</f>
        <v>ESTABLECE LOS LINEAMIENTOS PARA LA ADMINISTRACIÓN DE BIENES MUEBLES E INMUEBLES DE PROPIEDAD O A CARGO DE ENTERRITORIO</v>
      </c>
      <c r="D268" s="22" t="str">
        <f>'[1]Activos Consolidados'!R267</f>
        <v>CASTELLANO</v>
      </c>
      <c r="E268" s="22" t="str">
        <f>'[1]Activos Consolidados'!S267</f>
        <v>ELECTRONICO</v>
      </c>
      <c r="F268" s="22" t="str">
        <f>'[1]Activos Consolidados'!U267</f>
        <v>PDF, DOC</v>
      </c>
      <c r="G268" s="21" t="str">
        <f>'[1]Activos Consolidados'!V267</f>
        <v>CATALOGO DOCUMENTAL</v>
      </c>
      <c r="H268" s="23" t="str">
        <f>'[1]Activos Consolidados'!W267</f>
        <v>SI</v>
      </c>
      <c r="I268" s="24" t="str">
        <f>'[1]Activos Consolidados'!AV228</f>
        <v>INFORMACIÓN PÚBLICA</v>
      </c>
    </row>
    <row r="269" spans="1:9" ht="89.25" x14ac:dyDescent="0.25">
      <c r="A269" s="20" t="str">
        <f>'[1]Activos Consolidados'!H268</f>
        <v>PROCEDIMIENTO</v>
      </c>
      <c r="B269" s="21" t="str">
        <f>'[1]Activos Consolidados'!I268</f>
        <v>SUMINISTRO DE TIQUETES</v>
      </c>
      <c r="C269" s="21" t="str">
        <f>'[1]Activos Consolidados'!K268</f>
        <v>GARANTIZA LA PRESTACIÓN DEL SERVICIO DE TRANSPORTE AÉREO A LOS FUNCIONARIOS Y CONTRATISTAS DE ENTERRITORIO PARA EL CUMPLIMIENTO DE LAS ACTIVIDADES MISIONALES Y DE APOYO ADMINISTRATIVO</v>
      </c>
      <c r="D269" s="22" t="str">
        <f>'[1]Activos Consolidados'!R268</f>
        <v>CASTELLANO</v>
      </c>
      <c r="E269" s="22" t="str">
        <f>'[1]Activos Consolidados'!S268</f>
        <v>ELECTRONICO</v>
      </c>
      <c r="F269" s="22" t="str">
        <f>'[1]Activos Consolidados'!U268</f>
        <v>PDF, DOC</v>
      </c>
      <c r="G269" s="21" t="str">
        <f>'[1]Activos Consolidados'!V268</f>
        <v>CATALOGO DOCUMENTAL</v>
      </c>
      <c r="H269" s="23" t="str">
        <f>'[1]Activos Consolidados'!W268</f>
        <v>SI</v>
      </c>
      <c r="I269" s="24" t="str">
        <f>'[1]Activos Consolidados'!AV229</f>
        <v>INFORMACIÓN PÚBLICA</v>
      </c>
    </row>
    <row r="270" spans="1:9" ht="63.75" x14ac:dyDescent="0.25">
      <c r="A270" s="20" t="str">
        <f>'[1]Activos Consolidados'!H269</f>
        <v>PROCEDIMIENTO</v>
      </c>
      <c r="B270" s="21" t="str">
        <f>'[1]Activos Consolidados'!I269</f>
        <v>GESTIÓN DEL PAGO DE SERVICIOS PUBLICOS, IMPUESTOS Y DEMAS GASTOS ADMINISTRATIVOS</v>
      </c>
      <c r="C270" s="21" t="str">
        <f>'[1]Activos Consolidados'!K269</f>
        <v>ESTABLECE LAS ACTIVIDADES NECESARIAS PARA EL PAGO OPORTUNO DE SERVICIOS PÚBLICOS, IMPUESTOS Y DEMÁS GASTOS ADMINISTRATIVOS DE ENTERRITORIO</v>
      </c>
      <c r="D270" s="22" t="str">
        <f>'[1]Activos Consolidados'!R269</f>
        <v>CASTELLANO</v>
      </c>
      <c r="E270" s="22" t="str">
        <f>'[1]Activos Consolidados'!S269</f>
        <v>ELECTRONICO</v>
      </c>
      <c r="F270" s="22" t="str">
        <f>'[1]Activos Consolidados'!U269</f>
        <v>PDF, DOC</v>
      </c>
      <c r="G270" s="21" t="str">
        <f>'[1]Activos Consolidados'!V269</f>
        <v>CATALOGO DOCUMENTAL</v>
      </c>
      <c r="H270" s="23" t="str">
        <f>'[1]Activos Consolidados'!W269</f>
        <v>SI</v>
      </c>
      <c r="I270" s="24" t="str">
        <f>'[1]Activos Consolidados'!AV230</f>
        <v>INFORMACIÓN PÚBLICA CLASIFICADA</v>
      </c>
    </row>
    <row r="271" spans="1:9" ht="178.5" x14ac:dyDescent="0.25">
      <c r="A271" s="20" t="str">
        <f>'[1]Activos Consolidados'!H270</f>
        <v>PROCEDIMIENTO</v>
      </c>
      <c r="B271" s="21" t="str">
        <f>'[1]Activos Consolidados'!I270</f>
        <v>PÓLIZAS DE SEGUROS</v>
      </c>
      <c r="C271" s="21" t="str">
        <f>'[1]Activos Consolidados'!K270</f>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
      <c r="D271" s="22" t="str">
        <f>'[1]Activos Consolidados'!R270</f>
        <v>CASTELLANO</v>
      </c>
      <c r="E271" s="22" t="str">
        <f>'[1]Activos Consolidados'!S270</f>
        <v>ELECTRONICO</v>
      </c>
      <c r="F271" s="22" t="str">
        <f>'[1]Activos Consolidados'!U270</f>
        <v>PDF, DOC</v>
      </c>
      <c r="G271" s="21" t="str">
        <f>'[1]Activos Consolidados'!V270</f>
        <v>CATALOGO DOCUMENTAL</v>
      </c>
      <c r="H271" s="23" t="str">
        <f>'[1]Activos Consolidados'!W270</f>
        <v>SI</v>
      </c>
      <c r="I271" s="24" t="str">
        <f>'[1]Activos Consolidados'!AV231</f>
        <v>INFORMACIÓN PÚBLICA</v>
      </c>
    </row>
    <row r="272" spans="1:9" ht="89.25" x14ac:dyDescent="0.25">
      <c r="A272" s="20" t="str">
        <f>'[1]Activos Consolidados'!H271</f>
        <v>PROCEDIMIENTO</v>
      </c>
      <c r="B272" s="21" t="str">
        <f>'[1]Activos Consolidados'!I271</f>
        <v>ADMINISTRACIÓN DE LA INFRAESTRUCTURA FÍSICA</v>
      </c>
      <c r="C272" s="21" t="str">
        <f>'[1]Activos Consolidados'!K271</f>
        <v>GARANTIZAR QUE LOS SERVICIOS RELACIONADOS CON ADMINISTRACIÓN INFRAESTRUCTURA FÍSICA Y SU MANTENIMIENTO, SEAN ÓPTIMOS PARA EL FUNCIONAMIENTO Y/O DESARROLLO DE LAS ACTIVIDADES DE LA ENTIDAD</v>
      </c>
      <c r="D272" s="22" t="str">
        <f>'[1]Activos Consolidados'!R271</f>
        <v>CASTELLANO</v>
      </c>
      <c r="E272" s="22" t="str">
        <f>'[1]Activos Consolidados'!S271</f>
        <v>ELECTRONICO</v>
      </c>
      <c r="F272" s="22" t="str">
        <f>'[1]Activos Consolidados'!U271</f>
        <v>PDF, DOC</v>
      </c>
      <c r="G272" s="21" t="str">
        <f>'[1]Activos Consolidados'!V271</f>
        <v>CATALOGO DOCUMENTAL</v>
      </c>
      <c r="H272" s="23" t="str">
        <f>'[1]Activos Consolidados'!W271</f>
        <v>SI</v>
      </c>
      <c r="I272" s="24" t="str">
        <f>'[1]Activos Consolidados'!AV232</f>
        <v>INFORMACIÓN PÚBLICA CLASIFICADA</v>
      </c>
    </row>
    <row r="273" spans="1:9" ht="89.25" x14ac:dyDescent="0.25">
      <c r="A273" s="20" t="str">
        <f>'[1]Activos Consolidados'!H272</f>
        <v>INSTRUCTIVO</v>
      </c>
      <c r="B273" s="21" t="str">
        <f>'[1]Activos Consolidados'!I272</f>
        <v>ASIGNACIÓN DE ESTACIONAMIENTOS</v>
      </c>
      <c r="C273" s="21" t="str">
        <f>'[1]Activos Consolidados'!K272</f>
        <v>REGULA EL USO DE ESPACIOS DESTINADOS PARA ESTACIONAMIENTOS EN EL EDIFICIO DE LA ENTIDAD UBICADO EN LA CALLE 26 NO 13-19 EN LA CIUDAD DE BOGOTÁ, ADOPTANDO MEDIDAS AMBIENTALES Y DE SEGURIDAD.</v>
      </c>
      <c r="D273" s="22" t="str">
        <f>'[1]Activos Consolidados'!R272</f>
        <v>CASTELLANO</v>
      </c>
      <c r="E273" s="22" t="str">
        <f>'[1]Activos Consolidados'!S272</f>
        <v>ELECTRONICO</v>
      </c>
      <c r="F273" s="22" t="str">
        <f>'[1]Activos Consolidados'!U272</f>
        <v>PDF, DOC</v>
      </c>
      <c r="G273" s="21" t="str">
        <f>'[1]Activos Consolidados'!V272</f>
        <v>CATALOGO DOCUMENTAL</v>
      </c>
      <c r="H273" s="23" t="str">
        <f>'[1]Activos Consolidados'!W272</f>
        <v>SI</v>
      </c>
      <c r="I273" s="24" t="str">
        <f>'[1]Activos Consolidados'!AV233</f>
        <v>INFORMACIÓN PÚBLICA CLASIFICADA</v>
      </c>
    </row>
    <row r="274" spans="1:9" ht="114.75" x14ac:dyDescent="0.25">
      <c r="A274" s="20" t="str">
        <f>'[1]Activos Consolidados'!H273</f>
        <v>INSTRUCTIVO</v>
      </c>
      <c r="B274" s="21" t="str">
        <f>'[1]Activos Consolidados'!I273</f>
        <v>ASIGNACIÓN Y ADMINISTRACIÓN CAJA FUERTE</v>
      </c>
      <c r="C274" s="21" t="str">
        <f>'[1]Activos Consolidados'!K273</f>
        <v>DEFINIE LOS LINEAMIENTOS NECESARIOS PARA LA ASIGNACIÓN, CUSTODIA Y ADMINISTRACIÓN DE LAS CAJAS FUERTES DE LA ENTIDAD CON EL FIN DE ASEGURAR SU MANEJO ADECUADO Y RESPONSABLE, GARANTIZANDO LA INTEGRIDAD Y CONFIDENCIALIDAD DE LA INFORMACIÓN RESGUARDADA.</v>
      </c>
      <c r="D274" s="22" t="str">
        <f>'[1]Activos Consolidados'!R273</f>
        <v>CASTELLANO</v>
      </c>
      <c r="E274" s="22" t="str">
        <f>'[1]Activos Consolidados'!S273</f>
        <v>ELECTRONICO</v>
      </c>
      <c r="F274" s="22" t="str">
        <f>'[1]Activos Consolidados'!U273</f>
        <v>PDF, DOC</v>
      </c>
      <c r="G274" s="21" t="str">
        <f>'[1]Activos Consolidados'!V273</f>
        <v>CATALOGO DOCUMENTAL</v>
      </c>
      <c r="H274" s="23" t="str">
        <f>'[1]Activos Consolidados'!W273</f>
        <v>SI</v>
      </c>
      <c r="I274" s="24" t="str">
        <f>'[1]Activos Consolidados'!AV234</f>
        <v>INFORMACIÓN PÚBLICA CLASIFICADA</v>
      </c>
    </row>
    <row r="275" spans="1:9" ht="102" x14ac:dyDescent="0.25">
      <c r="A275" s="20" t="str">
        <f>'[1]Activos Consolidados'!H274</f>
        <v>INSTRUCTIVO</v>
      </c>
      <c r="B275" s="21" t="str">
        <f>'[1]Activos Consolidados'!I274</f>
        <v>INSTRUCTIVO DE SEGURIDAD: MANEJO DE COMPACTADOR</v>
      </c>
      <c r="C275" s="21" t="str">
        <f>'[1]Activos Consolidados'!K274</f>
        <v>DOCUMENTA LAS ACTIVIDADES NECESARIAS COMO LINEAMIENTO A LA ADMINISTRACIÓN DEL EDIFICIO DE PROPIEDAD DE ENTERRITORIO, CON EL FIN DE ASEGURAR EL ADECUADO MANEJO DEL COMPACTADOR DE RESIDUOS SÓLIDOS Y LA DISPOSICIÓN FINAL DE LOS DESECHOS.</v>
      </c>
      <c r="D275" s="22" t="str">
        <f>'[1]Activos Consolidados'!R274</f>
        <v>CASTELLANO</v>
      </c>
      <c r="E275" s="22" t="str">
        <f>'[1]Activos Consolidados'!S274</f>
        <v>ELECTRONICO</v>
      </c>
      <c r="F275" s="22" t="str">
        <f>'[1]Activos Consolidados'!U274</f>
        <v>PDF, DOC</v>
      </c>
      <c r="G275" s="21" t="str">
        <f>'[1]Activos Consolidados'!V274</f>
        <v>CATALOGO DOCUMENTAL</v>
      </c>
      <c r="H275" s="23" t="str">
        <f>'[1]Activos Consolidados'!W274</f>
        <v>SI</v>
      </c>
      <c r="I275" s="24" t="str">
        <f>'[1]Activos Consolidados'!AV235</f>
        <v>INFORMACIÓN PÚBLICA CLASIFICADA</v>
      </c>
    </row>
    <row r="276" spans="1:9" ht="114.75" x14ac:dyDescent="0.25">
      <c r="A276" s="20" t="str">
        <f>'[1]Activos Consolidados'!H275</f>
        <v>GUIA</v>
      </c>
      <c r="B276" s="21" t="str">
        <f>'[1]Activos Consolidados'!I275</f>
        <v>GUÍA PARA LA SEGURIDAD FÍSICA Y DEL ENTORNO</v>
      </c>
      <c r="C276" s="21" t="str">
        <f>'[1]Activos Consolidados'!K275</f>
        <v xml:space="preserve">	ESTABLECE LAS CONDICIONES Y PROTOCOLOS DE SEGURIDAD QUE DEBE CUMPLIR EL PERSONAL QUE ACCEDA A LAS INSTALACIONES DE ENTERRITORIO, PARA EVITAR EL ACCESO FÍSICO NO AUTORIZADO, EL DAÑO O LA INTERFERENCIA A LAS INSTALACIONES Y A LA INFORMACIÓN DE LA ENTIDAD.</v>
      </c>
      <c r="D276" s="22" t="str">
        <f>'[1]Activos Consolidados'!R275</f>
        <v>CASTELLANO</v>
      </c>
      <c r="E276" s="22" t="str">
        <f>'[1]Activos Consolidados'!S275</f>
        <v>ELECTRONICO</v>
      </c>
      <c r="F276" s="22" t="str">
        <f>'[1]Activos Consolidados'!U275</f>
        <v>PDF, DOC</v>
      </c>
      <c r="G276" s="21" t="str">
        <f>'[1]Activos Consolidados'!V275</f>
        <v>CATALOGO DOCUMENTAL</v>
      </c>
      <c r="H276" s="23" t="str">
        <f>'[1]Activos Consolidados'!W275</f>
        <v>SI</v>
      </c>
      <c r="I276" s="24" t="str">
        <f>'[1]Activos Consolidados'!AV236</f>
        <v>INFORMACIÓN PÚBLICA CLASIFICADA</v>
      </c>
    </row>
    <row r="277" spans="1:9" ht="140.25" x14ac:dyDescent="0.25">
      <c r="A277" s="20" t="str">
        <f>'[1]Activos Consolidados'!H276</f>
        <v>MANUALES</v>
      </c>
      <c r="B277" s="21" t="str">
        <f>'[1]Activos Consolidados'!I276</f>
        <v>MANUAL DE PARTICIPACIÓN CIUDADANA</v>
      </c>
      <c r="C277" s="21" t="str">
        <f>'[1]Activos Consolidados'!K276</f>
        <v>ESTABLECE LA ESTRATEGIA DE PARTICIPACIÓN CIUDADANA PARA INTEGRAR A LOS CIUDADANOS EN LA GESTIÓN INSTITUCIONAL DE LA EMPRESA NACIONAL PROMOTORA DEL DESARROLLO TERRITORIAL – ENTERRITORIO, ASIMISMO, DIVULGAR LOS CANALES, ESPACIOS Y ESCENARIOS DE ATENCIÓN QUE GARANTICEN LA PARTICIPACIÓN EN LA EJECUCIÓN DE LA ENTIDAD.</v>
      </c>
      <c r="D277" s="22" t="str">
        <f>'[1]Activos Consolidados'!R276</f>
        <v>CASTELLANO</v>
      </c>
      <c r="E277" s="22" t="str">
        <f>'[1]Activos Consolidados'!S276</f>
        <v>ELECTRONICO</v>
      </c>
      <c r="F277" s="22" t="str">
        <f>'[1]Activos Consolidados'!U276</f>
        <v>PDF, DOC</v>
      </c>
      <c r="G277" s="21" t="str">
        <f>'[1]Activos Consolidados'!V276</f>
        <v>CATALOGO DOCUMENTAL</v>
      </c>
      <c r="H277" s="23" t="str">
        <f>'[1]Activos Consolidados'!W276</f>
        <v>SI</v>
      </c>
      <c r="I277" s="24" t="str">
        <f>'[1]Activos Consolidados'!AV237</f>
        <v>INFORMACIÓN PÚBLICA CLASIFICADA</v>
      </c>
    </row>
    <row r="278" spans="1:9" ht="51" x14ac:dyDescent="0.25">
      <c r="A278" s="20" t="str">
        <f>'[1]Activos Consolidados'!H277</f>
        <v>MANUALES</v>
      </c>
      <c r="B278" s="21" t="str">
        <f>'[1]Activos Consolidados'!I277</f>
        <v>MANUAL DE SERVICIO AL CIUDADANO</v>
      </c>
      <c r="C278" s="21" t="str">
        <f>'[1]Activos Consolidados'!K277</f>
        <v xml:space="preserve">	ESTABLECE LOS LINEAMIENTOS INTERNOS PARA LA ATENCIÓN DE LOS CIUDADANOS Y DIVULGAR LOS  ESCENARIOS PARA TAL FIN.</v>
      </c>
      <c r="D278" s="22" t="str">
        <f>'[1]Activos Consolidados'!R277</f>
        <v>CASTELLANO</v>
      </c>
      <c r="E278" s="22" t="str">
        <f>'[1]Activos Consolidados'!S277</f>
        <v>ELECTRONICO</v>
      </c>
      <c r="F278" s="22" t="str">
        <f>'[1]Activos Consolidados'!U277</f>
        <v>PDF, DOC</v>
      </c>
      <c r="G278" s="21" t="str">
        <f>'[1]Activos Consolidados'!V277</f>
        <v>CATALOGO DOCUMENTAL</v>
      </c>
      <c r="H278" s="23" t="str">
        <f>'[1]Activos Consolidados'!W277</f>
        <v>SI</v>
      </c>
      <c r="I278" s="24" t="str">
        <f>'[1]Activos Consolidados'!AV238</f>
        <v>INFORMACIÓN PÚBLICA CLASIFICADA</v>
      </c>
    </row>
    <row r="279" spans="1:9" ht="153" x14ac:dyDescent="0.25">
      <c r="A279" s="20" t="str">
        <f>'[1]Activos Consolidados'!H278</f>
        <v>PLAN</v>
      </c>
      <c r="B279" s="21" t="str">
        <f>'[1]Activos Consolidados'!I278</f>
        <v>PLAN INTEGRAL DE RESIDUOS
PELIGROSOS</v>
      </c>
      <c r="C279" s="21" t="str">
        <f>'[1]Activos Consolidados'!K278</f>
        <v>ESTABLECE LOS COMPONENTES Y ACTIVIDADES QUE GARANTICEN LA GESTIÓN INTEGRAL DE LOS RESIDUOS PELIGROSOS GENERADOS EN LA ENTIDAD Y PROMOVER EL MANEJO ADECUADO DE LOS RESIDUOS, CON EL FIN DE MINIMIZAR LOS RIESGOS SOBRE LA SALUD HUMANA Y EL AMBIENTE, Y EVITAR EL IMPACTO NEGATIVO DE SUSTANCIAS TÓXICAS QUE GENEREN CONTAMINACIÓN DE SUELO Y LA ATMÓSFERA.</v>
      </c>
      <c r="D279" s="22" t="str">
        <f>'[1]Activos Consolidados'!R278</f>
        <v>CASTELLANO</v>
      </c>
      <c r="E279" s="22" t="str">
        <f>'[1]Activos Consolidados'!S278</f>
        <v>ELECTRONICO</v>
      </c>
      <c r="F279" s="22" t="str">
        <f>'[1]Activos Consolidados'!U278</f>
        <v>PDF, DOC</v>
      </c>
      <c r="G279" s="21" t="str">
        <f>'[1]Activos Consolidados'!V278</f>
        <v>CATALOGO DOCUMENTAL</v>
      </c>
      <c r="H279" s="23" t="str">
        <f>'[1]Activos Consolidados'!W278</f>
        <v>SI</v>
      </c>
      <c r="I279" s="24" t="e">
        <f>'[1]Activos Consolidados'!#REF!</f>
        <v>#REF!</v>
      </c>
    </row>
    <row r="280" spans="1:9" ht="114.75" x14ac:dyDescent="0.25">
      <c r="A280" s="20" t="str">
        <f>'[1]Activos Consolidados'!H279</f>
        <v>PLAN</v>
      </c>
      <c r="B280" s="21" t="str">
        <f>'[1]Activos Consolidados'!I279</f>
        <v>PLAN ANUAL DE MANTENIMIENTO Y ADMINISTRACIÓN DE ESPACIOS</v>
      </c>
      <c r="C280" s="21" t="str">
        <f>'[1]Activos Consolidados'!K279</f>
        <v>CONSTITUIR UNA HERRAMIENTA DE PLANEACIÓN EFECTIVA CON EL OBJETO DE MANTENER LAS INSTALACIONES FÍSICAS Y EQUIPOS DE TODAS LAS SEDES DE ENTERRITORIO, EN ÓPTIMAS CONDICIONES, ESTE PLAN DE MANTENIMIENTO INCLUYE EL ASPECTO PREVENTIVO, ASÍ COMO EL CORRECTIVO,</v>
      </c>
      <c r="D280" s="22" t="str">
        <f>'[1]Activos Consolidados'!R279</f>
        <v>CASTELLANO</v>
      </c>
      <c r="E280" s="22" t="str">
        <f>'[1]Activos Consolidados'!S279</f>
        <v>ELECTRONICO</v>
      </c>
      <c r="F280" s="22" t="str">
        <f>'[1]Activos Consolidados'!U279</f>
        <v>PDF, DOC</v>
      </c>
      <c r="G280" s="21" t="str">
        <f>'[1]Activos Consolidados'!V279</f>
        <v>CATALOGO DOCUMENTAL</v>
      </c>
      <c r="H280" s="23" t="str">
        <f>'[1]Activos Consolidados'!W279</f>
        <v>SI</v>
      </c>
      <c r="I280" s="24" t="e">
        <f>'[1]Activos Consolidados'!#REF!</f>
        <v>#REF!</v>
      </c>
    </row>
    <row r="281" spans="1:9" ht="165.75" x14ac:dyDescent="0.25">
      <c r="A281" s="20" t="str">
        <f>'[1]Activos Consolidados'!H280</f>
        <v>PLAN</v>
      </c>
      <c r="B281" s="21" t="str">
        <f>'[1]Activos Consolidados'!I280</f>
        <v>PLAN INSTITUCIONAL GESTIÓN AMBIENTAL</v>
      </c>
      <c r="C281" s="21" t="str">
        <f>'[1]Activos Consolidados'!K280</f>
        <v xml:space="preserve"> INSTRUMENTO DE PLANEACIÓN QUE ORIENTA LA GESTIÓN AMBIENTAL DE FORMA TRANSVERSAL DENTRO DE TODAS LAS ÁREAS DE LA ENTIDAD, PARA QUE EN TODOS LOS PROCESOS DE LA MISMA SE PROPENDA POR LA SOSTENIBILIDAD , POR EL MEJORAMIENTO CONTINUO EN SU FUNCIONAMIENTO ADMINISTRATIVO, DE SUS CONDICIONES AMBIENTALES INTERNAS Y DE LA GESTIÓN AMBIENTAL EN SU ÁREA DE INFLUENCIA.</v>
      </c>
      <c r="D281" s="22" t="str">
        <f>'[1]Activos Consolidados'!R280</f>
        <v>CASTELLANO</v>
      </c>
      <c r="E281" s="22" t="str">
        <f>'[1]Activos Consolidados'!S280</f>
        <v>ELECTRONICO</v>
      </c>
      <c r="F281" s="22" t="str">
        <f>'[1]Activos Consolidados'!U280</f>
        <v>PDF, DOC</v>
      </c>
      <c r="G281" s="21" t="str">
        <f>'[1]Activos Consolidados'!V280</f>
        <v>CATALOGO DOCUMENTAL</v>
      </c>
      <c r="H281" s="23" t="str">
        <f>'[1]Activos Consolidados'!W280</f>
        <v>SI</v>
      </c>
      <c r="I281" s="24" t="e">
        <f>'[1]Activos Consolidados'!#REF!</f>
        <v>#REF!</v>
      </c>
    </row>
    <row r="282" spans="1:9" ht="63.75" x14ac:dyDescent="0.25">
      <c r="A282" s="20" t="str">
        <f>'[1]Activos Consolidados'!H281</f>
        <v xml:space="preserve">ACTAS DE ELIMINACIÓN </v>
      </c>
      <c r="B282" s="21" t="str">
        <f>'[1]Activos Consolidados'!I281</f>
        <v>ACTA DE ELIMINACIÓN DE LOS DOCUMENTOS POR TRD O TVD</v>
      </c>
      <c r="C282" s="21" t="str">
        <f>'[1]Activos Consolidados'!K281</f>
        <v xml:space="preserve">PC, PORTATILES,  SERVIDOR GESTION  DOCUMENTAL, CATALOGO DOCUMENTAL
</v>
      </c>
      <c r="D282" s="22" t="str">
        <f>'[1]Activos Consolidados'!R281</f>
        <v>ELECTRONICO/PAPEL</v>
      </c>
      <c r="E282" s="22" t="str">
        <f>'[1]Activos Consolidados'!S281</f>
        <v>SE ENCUENTRA PARA CONSULTA EN EL SISTEMA DE  GESTION DOCUMENTAL</v>
      </c>
      <c r="F282" s="22" t="str">
        <f>'[1]Activos Consolidados'!U281</f>
        <v>ORFEO, CATALOGO DOCUMENTAL</v>
      </c>
      <c r="G282" s="21" t="str">
        <f>'[1]Activos Consolidados'!V281</f>
        <v>NO APLICA</v>
      </c>
      <c r="H282" s="23" t="str">
        <f>'[1]Activos Consolidados'!W281</f>
        <v>SI</v>
      </c>
      <c r="I282" s="24" t="e">
        <f>'[1]Activos Consolidados'!#REF!</f>
        <v>#REF!</v>
      </c>
    </row>
    <row r="283" spans="1:9" ht="63.75" x14ac:dyDescent="0.25">
      <c r="A283" s="20" t="str">
        <f>'[1]Activos Consolidados'!H282</f>
        <v xml:space="preserve">ORFEO </v>
      </c>
      <c r="B283" s="21" t="str">
        <f>'[1]Activos Consolidados'!I282</f>
        <v>SISTEMA DE GESTIÓN DOCUMENTAL</v>
      </c>
      <c r="C283" s="21" t="str">
        <f>'[1]Activos Consolidados'!K282</f>
        <v xml:space="preserve">PC, PORTATILES,  SERVIDOR GESTION  DOCUMENTAL, CATALOGO DOCUMENTAL
</v>
      </c>
      <c r="D283" s="22" t="str">
        <f>'[1]Activos Consolidados'!R282</f>
        <v>ELECTRÓNICO</v>
      </c>
      <c r="E283" s="22" t="str">
        <f>'[1]Activos Consolidados'!S282</f>
        <v>SE ENCUENTRA PARA CONSULTA EN EL SISTEMA DE  GESTION DOCUMENTAL</v>
      </c>
      <c r="F283" s="22" t="str">
        <f>'[1]Activos Consolidados'!U282</f>
        <v>ORFEO, CATALOGO DOCUMENTAL</v>
      </c>
      <c r="G283" s="21" t="str">
        <f>'[1]Activos Consolidados'!V282</f>
        <v>NO APLICA</v>
      </c>
      <c r="H283" s="23" t="str">
        <f>'[1]Activos Consolidados'!W282</f>
        <v>SI</v>
      </c>
      <c r="I283" s="24" t="e">
        <f>'[1]Activos Consolidados'!#REF!</f>
        <v>#REF!</v>
      </c>
    </row>
    <row r="284" spans="1:9" ht="114.75" x14ac:dyDescent="0.25">
      <c r="A284" s="20" t="str">
        <f>'[1]Activos Consolidados'!H283</f>
        <v>PROCEDIMIENTO</v>
      </c>
      <c r="B284" s="21" t="str">
        <f>'[1]Activos Consolidados'!I283</f>
        <v>RECONSTRUCCIÓN DE
EXPEDIENTES</v>
      </c>
      <c r="C284" s="21" t="str">
        <f>'[1]Activos Consolidados'!K283</f>
        <v>ESTABLECE LINEAMIENTOS Y ADOPTAR EL PROCEDIMIENTO BAJO LOS DIRECCIONAMIENTOS TÉCNICOS ARCHIVÍSTICOS NECESARIOS, QUE GARANTICEN LA RECONSTRUCCIÓN DE LOS EXPEDIENTES Y/O DOCUMENTOS DE ARCHIVO DE ENTERRITORIO, POR PERDIDA, DETERIORO DESTRUCCIÓN O HURTO</v>
      </c>
      <c r="D284" s="22" t="str">
        <f>'[1]Activos Consolidados'!R283</f>
        <v>CASTELLANO</v>
      </c>
      <c r="E284" s="22" t="str">
        <f>'[1]Activos Consolidados'!S283</f>
        <v>ELECTRONICO/PAPEL</v>
      </c>
      <c r="F284" s="22" t="str">
        <f>'[1]Activos Consolidados'!U283</f>
        <v>PDF, DOC, TIF, XLS</v>
      </c>
      <c r="G284" s="21" t="str">
        <f>'[1]Activos Consolidados'!V283</f>
        <v>CATALOGO DOCUMENTAL</v>
      </c>
      <c r="H284" s="23" t="str">
        <f>'[1]Activos Consolidados'!W283</f>
        <v>NO APLICA</v>
      </c>
      <c r="I284" s="24" t="e">
        <f>'[1]Activos Consolidados'!#REF!</f>
        <v>#REF!</v>
      </c>
    </row>
    <row r="285" spans="1:9" ht="102" x14ac:dyDescent="0.25">
      <c r="A285" s="20" t="str">
        <f>'[1]Activos Consolidados'!H284</f>
        <v>PROCEDIMIENTO</v>
      </c>
      <c r="B285" s="21" t="str">
        <f>'[1]Activos Consolidados'!I284</f>
        <v>CONSULTA Y PRÉSTAMO DE EXPEDIENTES</v>
      </c>
      <c r="C285" s="21" t="str">
        <f>'[1]Activos Consolidados'!K284</f>
        <v>ESTABLECE EL PROCEDIMIENTO PARA EL SERVICIO DE CONSULTA Y PRÉSTAMO DE EXPEDIENTES ADMINISTRADOS, CONSERVADOS Y CUSTODIADOS EN EL ARCHIVO CENTRAL E HISTÓRICO DE ENTERRITORIO A USUARIOS INTERNOS Y EXTERNOS.</v>
      </c>
      <c r="D285" s="22" t="str">
        <f>'[1]Activos Consolidados'!R284</f>
        <v>CASTELLANO</v>
      </c>
      <c r="E285" s="22" t="str">
        <f>'[1]Activos Consolidados'!S284</f>
        <v>ELECTRONICO/PAPEL</v>
      </c>
      <c r="F285" s="22" t="str">
        <f>'[1]Activos Consolidados'!U284</f>
        <v>PDF, DOC, TIF, XLS</v>
      </c>
      <c r="G285" s="21" t="str">
        <f>'[1]Activos Consolidados'!V284</f>
        <v>CATALOGO DOCUMENTAL</v>
      </c>
      <c r="H285" s="23" t="str">
        <f>'[1]Activos Consolidados'!W284</f>
        <v>NO APLICA</v>
      </c>
      <c r="I285" s="24" t="e">
        <f>'[1]Activos Consolidados'!#REF!</f>
        <v>#REF!</v>
      </c>
    </row>
    <row r="286" spans="1:9" ht="140.25" x14ac:dyDescent="0.25">
      <c r="A286" s="20" t="str">
        <f>'[1]Activos Consolidados'!H285</f>
        <v>PROCEDIMIENTO</v>
      </c>
      <c r="B286" s="21" t="str">
        <f>'[1]Activos Consolidados'!I285</f>
        <v>GESTIÓN Y TRÁMITE DE
COMUNICACIONES OFICIALES</v>
      </c>
      <c r="C286" s="21" t="str">
        <f>'[1]Activos Consolidados'!K285</f>
        <v>ESTABLECE LOS LINEAMIENTOS QUE GARANTICEN LA RECEPCIÓN, RADICACIÓN, DISTRIBUCIÓN, SEGUIMIENTO Y ENVÍO DE LAS COMUNICACIONES OFICIALES DE LA EMPRESA NACIONAL PROMOTORA DEL DESARROLLO TERRITORIAL - ENTERRITORIO, DE MANERA OPORTUNA Y EFICIENTE, A TRAVÉS DE CORREO POSTAL O MEDIOS ELECTRÓNICOS.</v>
      </c>
      <c r="D286" s="22" t="str">
        <f>'[1]Activos Consolidados'!R285</f>
        <v>CASTELLANO</v>
      </c>
      <c r="E286" s="22" t="str">
        <f>'[1]Activos Consolidados'!S285</f>
        <v>ELECTRONICO/PAPEL</v>
      </c>
      <c r="F286" s="22" t="str">
        <f>'[1]Activos Consolidados'!U285</f>
        <v>PDF, DOC, TIF, XLS</v>
      </c>
      <c r="G286" s="21" t="str">
        <f>'[1]Activos Consolidados'!V285</f>
        <v>CATALOGO DOCUMENTAL</v>
      </c>
      <c r="H286" s="23" t="str">
        <f>'[1]Activos Consolidados'!W285</f>
        <v>NO APLICA</v>
      </c>
      <c r="I286" s="24" t="e">
        <f>'[1]Activos Consolidados'!#REF!</f>
        <v>#REF!</v>
      </c>
    </row>
    <row r="287" spans="1:9" ht="114.75" x14ac:dyDescent="0.25">
      <c r="A287" s="20" t="str">
        <f>'[1]Activos Consolidados'!H286</f>
        <v>PROCEDIMIENTO</v>
      </c>
      <c r="B287" s="21" t="str">
        <f>'[1]Activos Consolidados'!I286</f>
        <v xml:space="preserve">	ORGANIZACIÓN DOCUMENTAL EN ARCHIVOS DE GESTIÓN</v>
      </c>
      <c r="C287" s="21" t="str">
        <f>'[1]Activos Consolidados'!K286</f>
        <v>ESTABLECE EL PROCEDIMIENTO PARA LA ORGANIZACIÓN DE LOS DOCUMENTOS GENERADOS, ADMINISTRADOS Y PRODUCIDOS POR LA ENTIDAD, DURANTE EL CICLO VITAL DE ESTOS (ARCHIVO DE GESTIÓN, CENTRAL E HISTÓRICO) DE LOS EXPEDIENTES FÍSICOS, ELECTRÓNICOS E HÍBRIDOS.</v>
      </c>
      <c r="D287" s="22" t="str">
        <f>'[1]Activos Consolidados'!R286</f>
        <v>CASTELLANO</v>
      </c>
      <c r="E287" s="22" t="str">
        <f>'[1]Activos Consolidados'!S286</f>
        <v>ELECTRONICO/PAPEL</v>
      </c>
      <c r="F287" s="22" t="str">
        <f>'[1]Activos Consolidados'!U286</f>
        <v>PDF, DOC, TIF, XLS</v>
      </c>
      <c r="G287" s="21" t="str">
        <f>'[1]Activos Consolidados'!V286</f>
        <v>CATALOGO DOCUMENTAL</v>
      </c>
      <c r="H287" s="23" t="str">
        <f>'[1]Activos Consolidados'!W286</f>
        <v>NO APLICA</v>
      </c>
      <c r="I287" s="24" t="e">
        <f>'[1]Activos Consolidados'!#REF!</f>
        <v>#REF!</v>
      </c>
    </row>
    <row r="288" spans="1:9" ht="127.5" x14ac:dyDescent="0.25">
      <c r="A288" s="20" t="str">
        <f>'[1]Activos Consolidados'!H287</f>
        <v>PROCEDIMIENTO</v>
      </c>
      <c r="B288" s="21" t="str">
        <f>'[1]Activos Consolidados'!I287</f>
        <v>TRANSFERENCIA DOCUMENTAL</v>
      </c>
      <c r="C288" s="21" t="str">
        <f>'[1]Activos Consolidados'!K287</f>
        <v>DEFINE LAS ACTIVIDADES Y EL PROCEDIMIENTO PARA EL TRASLADO DE LA CUSTODIA DE LOS DOCUMENTOS QUE CUMPLEN EL TIEMPO DE RETENCIÓN POR TABLA DE RETENCIÓN DOCUMENTAL - TRD EN EL ARCHIVO DE GESTIÓN Y ENTRAN A SER PARTE DEL ARCHIVO CENTRAL (TRANSFERENCIA PRIMARIA) DE LA ENTIDAD.</v>
      </c>
      <c r="D288" s="22" t="str">
        <f>'[1]Activos Consolidados'!R287</f>
        <v>CASTELLANO</v>
      </c>
      <c r="E288" s="22" t="str">
        <f>'[1]Activos Consolidados'!S287</f>
        <v>ELECTRONICO/PAPEL</v>
      </c>
      <c r="F288" s="22" t="str">
        <f>'[1]Activos Consolidados'!U287</f>
        <v>PDF, DOC, TIF, XLS</v>
      </c>
      <c r="G288" s="21" t="str">
        <f>'[1]Activos Consolidados'!V287</f>
        <v>CATALOGO DOCUMENTAL</v>
      </c>
      <c r="H288" s="23" t="str">
        <f>'[1]Activos Consolidados'!W287</f>
        <v>NO APLICA</v>
      </c>
      <c r="I288" s="24" t="e">
        <f>'[1]Activos Consolidados'!#REF!</f>
        <v>#REF!</v>
      </c>
    </row>
    <row r="289" spans="1:9" ht="127.5" x14ac:dyDescent="0.25">
      <c r="A289" s="20" t="str">
        <f>'[1]Activos Consolidados'!H288</f>
        <v>PROCEDIMIENTO</v>
      </c>
      <c r="B289" s="21" t="str">
        <f>'[1]Activos Consolidados'!I288</f>
        <v>ELIMINACIÓN DOCUMENTAL</v>
      </c>
      <c r="C289" s="21" t="str">
        <f>'[1]Activos Consolidados'!K288</f>
        <v>ESTABLECE LOS LINEAMIENTOS PARA LA SELECCIÓN O ELIMINACIÓN DE LOS DOCUMENTOS RELACIONADOS EN LAS TABLAS DE RETENCIÓN DOCUMENTAL (TRD) Y/O TABLAS DE VALORACIÓN DOCUMENTAL (TVD), QUE HAYAN CUMPLIDO SU TIEMPO DE RETENCIÓN, ASÍ COMO PARA LOS DOCUMENTOS DE APOYO O QUE PRESENTEN DUPLICIDAD.</v>
      </c>
      <c r="D289" s="22" t="str">
        <f>'[1]Activos Consolidados'!R288</f>
        <v>CASTELLANO</v>
      </c>
      <c r="E289" s="22" t="str">
        <f>'[1]Activos Consolidados'!S288</f>
        <v>ELECTRONICO/PAPEL</v>
      </c>
      <c r="F289" s="22" t="str">
        <f>'[1]Activos Consolidados'!U288</f>
        <v>PDF, DOC, TIF, XLS</v>
      </c>
      <c r="G289" s="21" t="str">
        <f>'[1]Activos Consolidados'!V288</f>
        <v>CATALOGO DOCUMENTAL</v>
      </c>
      <c r="H289" s="23" t="str">
        <f>'[1]Activos Consolidados'!W288</f>
        <v>NO APLICA</v>
      </c>
      <c r="I289" s="24" t="e">
        <f>'[1]Activos Consolidados'!#REF!</f>
        <v>#REF!</v>
      </c>
    </row>
    <row r="290" spans="1:9" ht="63.75" x14ac:dyDescent="0.25">
      <c r="A290" s="20" t="str">
        <f>'[1]Activos Consolidados'!H289</f>
        <v>PROCEDIMIENTO</v>
      </c>
      <c r="B290" s="21" t="str">
        <f>'[1]Activos Consolidados'!I289</f>
        <v>REPROGRAFÍA DE DOCUMENTOS</v>
      </c>
      <c r="C290" s="21" t="str">
        <f>'[1]Activos Consolidados'!K289</f>
        <v>ESTABLECE LOS LINEAMIENTOS Y METODOLOGÍAS PARA LA ATENCIÓN DE CONSULTAS DE REPROGRAFÍA INTERNAS, EXTERNAS, DE MANERA OPORTUNA Y EFICAZ.</v>
      </c>
      <c r="D290" s="22" t="str">
        <f>'[1]Activos Consolidados'!R289</f>
        <v>CASTELLANO</v>
      </c>
      <c r="E290" s="22" t="str">
        <f>'[1]Activos Consolidados'!S289</f>
        <v>ELECTRONICO/PAPEL</v>
      </c>
      <c r="F290" s="22" t="str">
        <f>'[1]Activos Consolidados'!U289</f>
        <v>PDF, DOC, TIF, XLS</v>
      </c>
      <c r="G290" s="21" t="str">
        <f>'[1]Activos Consolidados'!V289</f>
        <v>CATALOGO DOCUMENTAL</v>
      </c>
      <c r="H290" s="23" t="str">
        <f>'[1]Activos Consolidados'!W289</f>
        <v>NO APLICA</v>
      </c>
      <c r="I290" s="24" t="e">
        <f>'[1]Activos Consolidados'!#REF!</f>
        <v>#REF!</v>
      </c>
    </row>
    <row r="291" spans="1:9" ht="25.5" x14ac:dyDescent="0.25">
      <c r="A291" s="20" t="str">
        <f>'[1]Activos Consolidados'!H290</f>
        <v xml:space="preserve">ACTAS </v>
      </c>
      <c r="B291" s="21" t="str">
        <f>'[1]Activos Consolidados'!I290</f>
        <v>ACTAS DE COMITÉ DE GERENCIA</v>
      </c>
      <c r="C291" s="21" t="str">
        <f>'[1]Activos Consolidados'!K290</f>
        <v>CONTIENE ACTAS DE COMITÉ DE GERENCIA</v>
      </c>
      <c r="D291" s="22" t="str">
        <f>'[1]Activos Consolidados'!R290</f>
        <v>CASTELLANO</v>
      </c>
      <c r="E291" s="22" t="str">
        <f>'[1]Activos Consolidados'!S290</f>
        <v>ELECTRONICO/PAPEL</v>
      </c>
      <c r="F291" s="22" t="str">
        <f>'[1]Activos Consolidados'!U290</f>
        <v>PDF, DOC, TIF, XLS</v>
      </c>
      <c r="G291" s="21" t="str">
        <f>'[1]Activos Consolidados'!V290</f>
        <v>ORFEO</v>
      </c>
      <c r="H291" s="23" t="str">
        <f>'[1]Activos Consolidados'!W290</f>
        <v>NO APLICA</v>
      </c>
      <c r="I291" s="24" t="e">
        <f>'[1]Activos Consolidados'!#REF!</f>
        <v>#REF!</v>
      </c>
    </row>
    <row r="292" spans="1:9" ht="25.5" x14ac:dyDescent="0.25">
      <c r="A292" s="20" t="str">
        <f>'[1]Activos Consolidados'!H291</f>
        <v>DERECHOS DE PETICION</v>
      </c>
      <c r="B292" s="21" t="str">
        <f>'[1]Activos Consolidados'!I291</f>
        <v>DERECHOS DE PETICION</v>
      </c>
      <c r="C292" s="21" t="str">
        <f>'[1]Activos Consolidados'!K291</f>
        <v>CONTIENE DERECHOS DE PETICION</v>
      </c>
      <c r="D292" s="22" t="str">
        <f>'[1]Activos Consolidados'!R291</f>
        <v>CASTELLANO</v>
      </c>
      <c r="E292" s="22" t="str">
        <f>'[1]Activos Consolidados'!S291</f>
        <v>ELECTRONICO/PAPEL</v>
      </c>
      <c r="F292" s="22" t="str">
        <f>'[1]Activos Consolidados'!U291</f>
        <v>PDF, DOC, TIF, XLS</v>
      </c>
      <c r="G292" s="21" t="str">
        <f>'[1]Activos Consolidados'!V291</f>
        <v>ORFEO</v>
      </c>
      <c r="H292" s="23" t="str">
        <f>'[1]Activos Consolidados'!W291</f>
        <v>NO APLICA</v>
      </c>
      <c r="I292" s="24" t="e">
        <f>'[1]Activos Consolidados'!#REF!</f>
        <v>#REF!</v>
      </c>
    </row>
    <row r="293" spans="1:9" ht="38.25" x14ac:dyDescent="0.25">
      <c r="A293" s="20" t="str">
        <f>'[1]Activos Consolidados'!H292</f>
        <v>INFORMES DE GESTION SBGERENCIA ADMINISTRATIVA</v>
      </c>
      <c r="B293" s="21" t="str">
        <f>'[1]Activos Consolidados'!I292</f>
        <v>INFORMES DE GESTION SBGERENCIA ADMINISTRATIVA</v>
      </c>
      <c r="C293" s="21" t="str">
        <f>'[1]Activos Consolidados'!K292</f>
        <v>CONTIENE INFORMES DE GESTION SBGERENCIA ADMINISTRATIVA</v>
      </c>
      <c r="D293" s="22" t="str">
        <f>'[1]Activos Consolidados'!R292</f>
        <v>CASTELLANO</v>
      </c>
      <c r="E293" s="22" t="str">
        <f>'[1]Activos Consolidados'!S292</f>
        <v>ELECTRONICO/PAPEL</v>
      </c>
      <c r="F293" s="22" t="str">
        <f>'[1]Activos Consolidados'!U292</f>
        <v>PDF, DOC, TIF, XLS</v>
      </c>
      <c r="G293" s="21" t="str">
        <f>'[1]Activos Consolidados'!V292</f>
        <v>ORFEO</v>
      </c>
      <c r="H293" s="23" t="str">
        <f>'[1]Activos Consolidados'!W292</f>
        <v>NO APLICA</v>
      </c>
      <c r="I293" s="24" t="e">
        <f>'[1]Activos Consolidados'!#REF!</f>
        <v>#REF!</v>
      </c>
    </row>
    <row r="294" spans="1:9" ht="38.25" x14ac:dyDescent="0.25">
      <c r="A294" s="20" t="str">
        <f>'[1]Activos Consolidados'!H293</f>
        <v>ANALISIS DE VIABILIDAD PARA LA EJECUCION DE PROYECTOS</v>
      </c>
      <c r="B294" s="21" t="str">
        <f>'[1]Activos Consolidados'!I293</f>
        <v>ANALISIS DE VIABILIDAD PARA LA EJECUCION DE PROYECTOS</v>
      </c>
      <c r="C294" s="21" t="str">
        <f>'[1]Activos Consolidados'!K293</f>
        <v>CONTIENE ANALISIS DE VIABILIDAD PARA LA EJECUCION DE PROYECTOS</v>
      </c>
      <c r="D294" s="22" t="str">
        <f>'[1]Activos Consolidados'!R293</f>
        <v>CASTELLANO</v>
      </c>
      <c r="E294" s="22" t="str">
        <f>'[1]Activos Consolidados'!S293</f>
        <v>ELECTRONICO/PAPEL</v>
      </c>
      <c r="F294" s="22" t="str">
        <f>'[1]Activos Consolidados'!U293</f>
        <v>PDF, DOC, TIF, XLS</v>
      </c>
      <c r="G294" s="21" t="str">
        <f>'[1]Activos Consolidados'!V293</f>
        <v>ORFEO</v>
      </c>
      <c r="H294" s="23" t="str">
        <f>'[1]Activos Consolidados'!W293</f>
        <v>NO APLICA</v>
      </c>
      <c r="I294" s="24" t="e">
        <f>'[1]Activos Consolidados'!#REF!</f>
        <v>#REF!</v>
      </c>
    </row>
    <row r="295" spans="1:9" ht="76.5" x14ac:dyDescent="0.25">
      <c r="A295" s="20" t="str">
        <f>'[1]Activos Consolidados'!H294</f>
        <v>DERECHOS DE PETICION</v>
      </c>
      <c r="B295" s="21" t="str">
        <f>'[1]Activos Consolidados'!I294</f>
        <v>DERECHOS DE PETICION</v>
      </c>
      <c r="C295" s="21" t="str">
        <f>'[1]Activos Consolidados'!K294</f>
        <v>RESPONDER REQUERIMIENTOS DE ENTES DE CONTROL, ALCALDES, GOBERNADORES, PERSONAS INTERESADAS EN LOS PROYECTOS, SOLICITUD DE INFORMACIÓN DE CONVENIOS.</v>
      </c>
      <c r="D295" s="22" t="str">
        <f>'[1]Activos Consolidados'!R294</f>
        <v>CASTELLANO</v>
      </c>
      <c r="E295" s="22" t="str">
        <f>'[1]Activos Consolidados'!S294</f>
        <v>ELECTRONICO/PAPEL</v>
      </c>
      <c r="F295" s="22" t="str">
        <f>'[1]Activos Consolidados'!U294</f>
        <v>PDF, DOC, TIF, XLS</v>
      </c>
      <c r="G295" s="21" t="str">
        <f>'[1]Activos Consolidados'!V294</f>
        <v>ORFEO</v>
      </c>
      <c r="H295" s="23" t="str">
        <f>'[1]Activos Consolidados'!W294</f>
        <v>NO APLICA</v>
      </c>
      <c r="I295" s="24" t="e">
        <f>'[1]Activos Consolidados'!#REF!</f>
        <v>#REF!</v>
      </c>
    </row>
    <row r="296" spans="1:9" ht="76.5" x14ac:dyDescent="0.25">
      <c r="A296" s="20" t="str">
        <f>'[1]Activos Consolidados'!H295</f>
        <v>INFORMES</v>
      </c>
      <c r="B296" s="21" t="str">
        <f>'[1]Activos Consolidados'!I295</f>
        <v>INFORMES DE GESTION, Y EJECUCIÓN SUBGERENCIA DE DESARROLLO DE PROYECTOS</v>
      </c>
      <c r="C296" s="21" t="str">
        <f>'[1]Activos Consolidados'!K295</f>
        <v>CONTIENE GENERALIDADES DE EJECUCIÓN (ADMINISTRATIVA, FINANCIERA, JURÍDICA Y CONTRACTUAL) DESARROLLOS DE LOS CONVENIOS/ CONTRATOS EJECUTADOS DURANTE LA VIGENCIA.</v>
      </c>
      <c r="D296" s="22" t="str">
        <f>'[1]Activos Consolidados'!R295</f>
        <v>CASTELLANO</v>
      </c>
      <c r="E296" s="22" t="str">
        <f>'[1]Activos Consolidados'!S295</f>
        <v>ELECTRONICO/PAPEL</v>
      </c>
      <c r="F296" s="22" t="str">
        <f>'[1]Activos Consolidados'!U295</f>
        <v>PDF, DOC, TIF, XLS</v>
      </c>
      <c r="G296" s="21" t="str">
        <f>'[1]Activos Consolidados'!V295</f>
        <v>ORFEO</v>
      </c>
      <c r="H296" s="23" t="str">
        <f>'[1]Activos Consolidados'!W295</f>
        <v>NO APLICA</v>
      </c>
      <c r="I296" s="24" t="e">
        <f>'[1]Activos Consolidados'!#REF!</f>
        <v>#REF!</v>
      </c>
    </row>
    <row r="297" spans="1:9" ht="63.75" x14ac:dyDescent="0.25">
      <c r="A297" s="20" t="str">
        <f>'[1]Activos Consolidados'!H296</f>
        <v>INFORMES</v>
      </c>
      <c r="B297" s="21" t="str">
        <f>'[1]Activos Consolidados'!I296</f>
        <v>INFORMES DE GESTION Y EJECUCION DE PROYECTOS</v>
      </c>
      <c r="C297" s="21" t="str">
        <f>'[1]Activos Consolidados'!K296</f>
        <v>CONTIENE COMPONENTES TÉCNICOS, FINANCIEROS Y JURÍDICOS SOBRE LA EJECUCIÓN DE LOS PROYECTOS DURANTE UN PERIODO ESTABLECIDO/PACTADO.</v>
      </c>
      <c r="D297" s="22" t="str">
        <f>'[1]Activos Consolidados'!R296</f>
        <v>CASTELLANO</v>
      </c>
      <c r="E297" s="22" t="str">
        <f>'[1]Activos Consolidados'!S296</f>
        <v>ELECTRONICO/PAPEL</v>
      </c>
      <c r="F297" s="22" t="str">
        <f>'[1]Activos Consolidados'!U296</f>
        <v>PDF, ODT</v>
      </c>
      <c r="G297" s="21" t="str">
        <f>'[1]Activos Consolidados'!V296</f>
        <v>ORFEO</v>
      </c>
      <c r="H297" s="23" t="str">
        <f>'[1]Activos Consolidados'!W296</f>
        <v>NO APLICA</v>
      </c>
      <c r="I297" s="24" t="e">
        <f>'[1]Activos Consolidados'!#REF!</f>
        <v>#REF!</v>
      </c>
    </row>
    <row r="298" spans="1:9" ht="51" x14ac:dyDescent="0.25">
      <c r="A298" s="20" t="str">
        <f>'[1]Activos Consolidados'!H297</f>
        <v>INFORMES</v>
      </c>
      <c r="B298" s="21" t="str">
        <f>'[1]Activos Consolidados'!I297</f>
        <v>INFORMES DE SUPERVISION DE CONTRATOS O CONVENIOS DERIVADOS</v>
      </c>
      <c r="C298" s="21" t="str">
        <f>'[1]Activos Consolidados'!K297</f>
        <v>CONTIENE INFORMACIÓN INHERENTE AL EJERCICIO DE SUPERVISION DE CONTRATOS O CONVENIOS DERIVADOS</v>
      </c>
      <c r="D298" s="22" t="str">
        <f>'[1]Activos Consolidados'!R297</f>
        <v>CASTELLANO</v>
      </c>
      <c r="E298" s="22" t="str">
        <f>'[1]Activos Consolidados'!S297</f>
        <v>ELECTRONICO/PAPEL</v>
      </c>
      <c r="F298" s="22" t="str">
        <f>'[1]Activos Consolidados'!U297</f>
        <v>PDF, DOC, TIF, XLS</v>
      </c>
      <c r="G298" s="21" t="str">
        <f>'[1]Activos Consolidados'!V297</f>
        <v>ORFEO</v>
      </c>
      <c r="H298" s="23" t="str">
        <f>'[1]Activos Consolidados'!W297</f>
        <v>NO APLICA</v>
      </c>
      <c r="I298" s="24" t="e">
        <f>'[1]Activos Consolidados'!#REF!</f>
        <v>#REF!</v>
      </c>
    </row>
    <row r="299" spans="1:9" ht="63.75" x14ac:dyDescent="0.25">
      <c r="A299" s="20" t="str">
        <f>'[1]Activos Consolidados'!H298</f>
        <v>INFORMES</v>
      </c>
      <c r="B299" s="21" t="str">
        <f>'[1]Activos Consolidados'!I298</f>
        <v>INFORMES SEMANALES DE INTERVENTORIA</v>
      </c>
      <c r="C299" s="21" t="str">
        <f>'[1]Activos Consolidados'!K298</f>
        <v>CONTIENE INFORMACIÓN INHERENTE AL EJERCICIO DE INTERVENTORIA DE LOS CONTRATOS RESPECTO A ASPECTOS TÉCNICOS, ADMINISTRATIVOS Y FINANCIEROS</v>
      </c>
      <c r="D299" s="22" t="str">
        <f>'[1]Activos Consolidados'!R298</f>
        <v>CASTELLANO</v>
      </c>
      <c r="E299" s="22" t="str">
        <f>'[1]Activos Consolidados'!S298</f>
        <v>ELECTRONICO/PAPEL</v>
      </c>
      <c r="F299" s="22" t="str">
        <f>'[1]Activos Consolidados'!U298</f>
        <v>PDF, DOC, TIF, XLS</v>
      </c>
      <c r="G299" s="21" t="str">
        <f>'[1]Activos Consolidados'!V298</f>
        <v>ORFEO</v>
      </c>
      <c r="H299" s="23" t="str">
        <f>'[1]Activos Consolidados'!W298</f>
        <v>NO APLICA</v>
      </c>
    </row>
    <row r="300" spans="1:9" ht="63.75" x14ac:dyDescent="0.25">
      <c r="A300" s="20" t="str">
        <f>'[1]Activos Consolidados'!H299</f>
        <v>INFORMES</v>
      </c>
      <c r="B300" s="21" t="str">
        <f>'[1]Activos Consolidados'!I299</f>
        <v>INFORMES MENSUALES DE INTERVENTORIA</v>
      </c>
      <c r="C300" s="21" t="str">
        <f>'[1]Activos Consolidados'!K299</f>
        <v>CONTIENE INFORMACIÓN INHERENTE AL EJERCICIO DE INTERVENTORIA DE LOS CONTRATOS RESPECTO A ASPECTOS TÉCNICOS, ADMINISTRATIVOS Y FINANCIEROS</v>
      </c>
      <c r="D300" s="22" t="str">
        <f>'[1]Activos Consolidados'!R299</f>
        <v>CASTELLANO</v>
      </c>
      <c r="E300" s="22" t="str">
        <f>'[1]Activos Consolidados'!S299</f>
        <v>ELECTRONICO/PAPEL</v>
      </c>
      <c r="F300" s="22" t="str">
        <f>'[1]Activos Consolidados'!U299</f>
        <v>PDF, DOC, TIF, XLS</v>
      </c>
      <c r="G300" s="21" t="str">
        <f>'[1]Activos Consolidados'!V299</f>
        <v>ORFEO</v>
      </c>
      <c r="H300" s="23" t="str">
        <f>'[1]Activos Consolidados'!W299</f>
        <v>NO APLICA</v>
      </c>
    </row>
    <row r="301" spans="1:9" ht="63.75" x14ac:dyDescent="0.25">
      <c r="A301" s="20" t="str">
        <f>'[1]Activos Consolidados'!H300</f>
        <v>INFORMES</v>
      </c>
      <c r="B301" s="21" t="str">
        <f>'[1]Activos Consolidados'!I300</f>
        <v>INFORMES DE TÉRMINO</v>
      </c>
      <c r="C301" s="21" t="str">
        <f>'[1]Activos Consolidados'!K300</f>
        <v>CONTIENE LA INFORMACIÓN SOBRE LOS RECURSOS, LA CONTRATACIÓN, SATISFACCIÓN DE ENTREGA Y DETALLES DE LA EJECUCIÓN DE LOS PROYECTOS.</v>
      </c>
      <c r="D301" s="22" t="str">
        <f>'[1]Activos Consolidados'!R300</f>
        <v>CASTELLANO</v>
      </c>
      <c r="E301" s="22" t="str">
        <f>'[1]Activos Consolidados'!S300</f>
        <v>ELECTRONICO/PAPEL</v>
      </c>
      <c r="F301" s="22" t="str">
        <f>'[1]Activos Consolidados'!U300</f>
        <v>PDF, DOC, TIF, XLS</v>
      </c>
      <c r="G301" s="21" t="str">
        <f>'[1]Activos Consolidados'!V300</f>
        <v>ORFEO</v>
      </c>
      <c r="H301" s="23" t="str">
        <f>'[1]Activos Consolidados'!W300</f>
        <v>NO APLICA</v>
      </c>
    </row>
    <row r="302" spans="1:9" ht="51" x14ac:dyDescent="0.25">
      <c r="A302" s="20" t="str">
        <f>'[1]Activos Consolidados'!H301</f>
        <v>MAPAS DE RIESGOS</v>
      </c>
      <c r="B302" s="21" t="str">
        <f>'[1]Activos Consolidados'!I301</f>
        <v>MAPAS DE RIESGOS SUBGERENCIA DE DESARROLLO DE PROYECTOS</v>
      </c>
      <c r="C302" s="21" t="str">
        <f>'[1]Activos Consolidados'!K301</f>
        <v>CONTIENE LOS RIESGOS ASOCIADOS DURANTE LA EJECUCIÓN Y LIQUIDACIÓN DE LOS PROYECTOS.</v>
      </c>
      <c r="D302" s="22" t="str">
        <f>'[1]Activos Consolidados'!R301</f>
        <v>CASTELLANO</v>
      </c>
      <c r="E302" s="22" t="str">
        <f>'[1]Activos Consolidados'!S301</f>
        <v>ELECTRONICO</v>
      </c>
      <c r="F302" s="22" t="str">
        <f>'[1]Activos Consolidados'!U301</f>
        <v>PDF, DOC, TIF, XLS</v>
      </c>
      <c r="G302" s="21" t="str">
        <f>'[1]Activos Consolidados'!V301</f>
        <v>TEAMS</v>
      </c>
      <c r="H302" s="23" t="str">
        <f>'[1]Activos Consolidados'!W301</f>
        <v>NO APLICA</v>
      </c>
    </row>
    <row r="303" spans="1:9" ht="63.75" x14ac:dyDescent="0.25">
      <c r="A303" s="20" t="str">
        <f>'[1]Activos Consolidados'!H302</f>
        <v xml:space="preserve">PLANES </v>
      </c>
      <c r="B303" s="21" t="str">
        <f>'[1]Activos Consolidados'!I302</f>
        <v>PLAN DE ACCION</v>
      </c>
      <c r="C303" s="21" t="str">
        <f>'[1]Activos Consolidados'!K302</f>
        <v>CONTIENE LAS ACTIVIDADES ACCIONES A REALIZAR PARA GESTIONAR LAS OBSERVACIONES REALIZADAS EN LAS AUDITORÍAS INTERNAS, ASÍ COMO LAS HECHAS POR LOS ENTES DE CONTROL.</v>
      </c>
      <c r="D303" s="22" t="str">
        <f>'[1]Activos Consolidados'!R302</f>
        <v>CASTELLANO</v>
      </c>
      <c r="E303" s="22" t="str">
        <f>'[1]Activos Consolidados'!S302</f>
        <v>ELECTRONICO</v>
      </c>
      <c r="F303" s="22" t="str">
        <f>'[1]Activos Consolidados'!U302</f>
        <v>PDF, DOC, TIF, XLS</v>
      </c>
      <c r="G303" s="21" t="str">
        <f>'[1]Activos Consolidados'!V302</f>
        <v>ORFEO, CATALOGO DOCUMENTAL SISTEMA DE GESTION DE CALIDAD</v>
      </c>
      <c r="H303" s="23" t="str">
        <f>'[1]Activos Consolidados'!W302</f>
        <v>NO APLICA</v>
      </c>
    </row>
    <row r="304" spans="1:9" ht="63.75" x14ac:dyDescent="0.25">
      <c r="A304" s="20" t="str">
        <f>'[1]Activos Consolidados'!H303</f>
        <v xml:space="preserve">PLANES </v>
      </c>
      <c r="B304" s="21" t="str">
        <f>'[1]Activos Consolidados'!I303</f>
        <v>PLANES OPERATIVOS</v>
      </c>
      <c r="C304" s="21" t="str">
        <f>'[1]Activos Consolidados'!K303</f>
        <v xml:space="preserve">CONTIENE LA HOJA DE RUTA PARA LA EJECUCIÓN DE LOS PROYECTOS (PROGRAMACIÓN, FLUJO DE CAJA, CRONOGRAMA,PRESUPUESTO Y PLAN DE CONTRATACIÓN) </v>
      </c>
      <c r="D304" s="22" t="str">
        <f>'[1]Activos Consolidados'!R303</f>
        <v>CASTELLANO</v>
      </c>
      <c r="E304" s="22" t="str">
        <f>'[1]Activos Consolidados'!S303</f>
        <v>ELECTRONICO/PAPEL</v>
      </c>
      <c r="F304" s="22" t="str">
        <f>'[1]Activos Consolidados'!U303</f>
        <v>PDF, DOC, TIF, XLS</v>
      </c>
      <c r="G304" s="21" t="str">
        <f>'[1]Activos Consolidados'!V303</f>
        <v>ORFEO, CATALOGO DOCUMENTAL</v>
      </c>
      <c r="H304" s="23" t="str">
        <f>'[1]Activos Consolidados'!W303</f>
        <v>NO APLICA</v>
      </c>
    </row>
    <row r="305" spans="1:8" ht="76.5" x14ac:dyDescent="0.25">
      <c r="A305" s="20" t="str">
        <f>'[1]Activos Consolidados'!H304</f>
        <v>PROYECTOS</v>
      </c>
      <c r="B305" s="21" t="str">
        <f>'[1]Activos Consolidados'!I304</f>
        <v>FICHAS DE SEGUIMIENTO A PROYECTOS (FM089)</v>
      </c>
      <c r="C305" s="21" t="str">
        <f>'[1]Activos Consolidados'!K304</f>
        <v>CONTIENE EL SEGUIMIENTO DE PROYECTOS EN LOS COMPONENTES DE  PRESUPUESTO, INDICADORES, EJECUCIÓN, PROBLEMATICAS, GESTION DE RIESGOS, INCUMPLIMIENTOS.</v>
      </c>
      <c r="D305" s="22" t="str">
        <f>'[1]Activos Consolidados'!R304</f>
        <v>CASTELLANO</v>
      </c>
      <c r="E305" s="22" t="str">
        <f>'[1]Activos Consolidados'!S304</f>
        <v>ELECTRONICO</v>
      </c>
      <c r="F305" s="22" t="str">
        <f>'[1]Activos Consolidados'!U304</f>
        <v>PDF, DOC, TIF, XLS</v>
      </c>
      <c r="G305" s="21" t="str">
        <f>'[1]Activos Consolidados'!V304</f>
        <v>ONE DRIVE</v>
      </c>
      <c r="H305" s="23" t="str">
        <f>'[1]Activos Consolidados'!W304</f>
        <v>NO APLICA</v>
      </c>
    </row>
    <row r="306" spans="1:8" ht="76.5" x14ac:dyDescent="0.25">
      <c r="A306" s="20" t="str">
        <f>'[1]Activos Consolidados'!H305</f>
        <v>PROYECTOS</v>
      </c>
      <c r="B306" s="21" t="str">
        <f>'[1]Activos Consolidados'!I305</f>
        <v>MATRIZ CONTRACTUAL DE CLIENTES</v>
      </c>
      <c r="C306" s="21" t="str">
        <f>'[1]Activos Consolidados'!K305</f>
        <v>CONTIENE INFORMACIÓN GENERAL DEL PROYECTO MACRO, FINANCIERA, MODIFICACIONES CONTRACTUALES, SUSPENSIONES, CONDICIONES FINALES Y LAS GARANTÍAS CONTRACTUALES.</v>
      </c>
      <c r="D306" s="22" t="str">
        <f>'[1]Activos Consolidados'!R305</f>
        <v>CASTELLANO</v>
      </c>
      <c r="E306" s="22" t="str">
        <f>'[1]Activos Consolidados'!S305</f>
        <v>ELECTRONICO</v>
      </c>
      <c r="F306" s="22" t="str">
        <f>'[1]Activos Consolidados'!U305</f>
        <v>PDF, XLS</v>
      </c>
      <c r="G306" s="21" t="str">
        <f>'[1]Activos Consolidados'!V305</f>
        <v>ONEDRIVE</v>
      </c>
      <c r="H306" s="23" t="str">
        <f>'[1]Activos Consolidados'!W305</f>
        <v>NO APLICA</v>
      </c>
    </row>
    <row r="307" spans="1:8" ht="102" x14ac:dyDescent="0.25">
      <c r="A307" s="20" t="str">
        <f>'[1]Activos Consolidados'!H306</f>
        <v>PROYECTOS</v>
      </c>
      <c r="B307" s="21" t="str">
        <f>'[1]Activos Consolidados'!I306</f>
        <v>MATRIZ CONTRACTUAL DE DERIVADOS</v>
      </c>
      <c r="C307" s="21" t="str">
        <f>'[1]Activos Consolidados'!K306</f>
        <v>CONTIENE INFORMACIÓN GENERAL DE LOS CONTRATOS DERIVADOS QUE SURGEN DEL CONVENIO MARCO, INFORMACION FINANCIERA, MODIFICACIONES CONTRACTUALES, SUSPENSIONES, CONDICIONES FINALES Y LAS GARANTÍAS CONTRACTUALES.</v>
      </c>
      <c r="D307" s="22" t="str">
        <f>'[1]Activos Consolidados'!R306</f>
        <v>CASTELLANO</v>
      </c>
      <c r="E307" s="22" t="str">
        <f>'[1]Activos Consolidados'!S306</f>
        <v>ELECTRONICO</v>
      </c>
      <c r="F307" s="22" t="str">
        <f>'[1]Activos Consolidados'!U306</f>
        <v>PDF, XLS</v>
      </c>
      <c r="G307" s="21" t="str">
        <f>'[1]Activos Consolidados'!V306</f>
        <v>ONEDRIVE</v>
      </c>
      <c r="H307" s="23" t="str">
        <f>'[1]Activos Consolidados'!W306</f>
        <v>NO APLICA</v>
      </c>
    </row>
    <row r="308" spans="1:8" ht="38.25" x14ac:dyDescent="0.25">
      <c r="A308" s="20" t="str">
        <f>'[1]Activos Consolidados'!H307</f>
        <v>BASES DE DATOS</v>
      </c>
      <c r="B308" s="21" t="str">
        <f>'[1]Activos Consolidados'!I307</f>
        <v>BASES DE DATOS PROYECTOS DPS</v>
      </c>
      <c r="C308" s="21" t="str">
        <f>'[1]Activos Consolidados'!K307</f>
        <v>ES LA BASE DE SEGUIMIENTO DE LOS PROYECTOS RELACIONAS CON EL CONVENIO.</v>
      </c>
      <c r="D308" s="22" t="str">
        <f>'[1]Activos Consolidados'!R307</f>
        <v>CASTELLANO</v>
      </c>
      <c r="E308" s="22" t="str">
        <f>'[1]Activos Consolidados'!S307</f>
        <v>ELECTRONICO/PAPEL</v>
      </c>
      <c r="F308" s="22" t="str">
        <f>'[1]Activos Consolidados'!U307</f>
        <v xml:space="preserve"> XLS</v>
      </c>
      <c r="G308" s="21" t="str">
        <f>'[1]Activos Consolidados'!V307</f>
        <v>ONE DRIVE</v>
      </c>
      <c r="H308" s="23" t="str">
        <f>'[1]Activos Consolidados'!W307</f>
        <v>NO APLICA</v>
      </c>
    </row>
    <row r="309" spans="1:8" ht="38.25" x14ac:dyDescent="0.25">
      <c r="A309" s="20" t="str">
        <f>'[1]Activos Consolidados'!H308</f>
        <v>BASES DE DATOS</v>
      </c>
      <c r="B309" s="21" t="str">
        <f>'[1]Activos Consolidados'!I308</f>
        <v>BASES DE DATOS PROYECTOS USPEC</v>
      </c>
      <c r="C309" s="21" t="str">
        <f>'[1]Activos Consolidados'!K308</f>
        <v>ES LA BASE DE SEGUIMIENTO DE LOS PROYECTOS RELACIONAS CON EL CONVENIO.</v>
      </c>
      <c r="D309" s="22" t="str">
        <f>'[1]Activos Consolidados'!R308</f>
        <v>CASTELLANO</v>
      </c>
      <c r="E309" s="22" t="str">
        <f>'[1]Activos Consolidados'!S308</f>
        <v>ELECTRONICO/PAPEL</v>
      </c>
      <c r="F309" s="22" t="str">
        <f>'[1]Activos Consolidados'!U308</f>
        <v xml:space="preserve"> XLS</v>
      </c>
      <c r="G309" s="21" t="str">
        <f>'[1]Activos Consolidados'!V308</f>
        <v>ONE DRIVE</v>
      </c>
      <c r="H309" s="23" t="str">
        <f>'[1]Activos Consolidados'!W308</f>
        <v>NO APLICA</v>
      </c>
    </row>
    <row r="310" spans="1:8" ht="89.25" x14ac:dyDescent="0.25">
      <c r="A310" s="20" t="str">
        <f>'[1]Activos Consolidados'!H309</f>
        <v>BASES DE DATOS</v>
      </c>
      <c r="B310" s="21" t="str">
        <f>'[1]Activos Consolidados'!I309</f>
        <v>BASES DE DATOS PROYECTOS FONVIVIENDA (GEOTEC)</v>
      </c>
      <c r="C310" s="21" t="str">
        <f>'[1]Activos Consolidados'!K309</f>
        <v>SEGUIMIENTO DEL ESTADO DE LOS PROYECTOS, TRAZABILIDAD DE LA SUPERVISION REALIZADA POR LA ENTIDAD ASI MISMO INCLUYE INFORMACIÓN DE PERSONAS BENEFICIADAS POR EL PROGRAMA DE VIVIENDA VIS</v>
      </c>
      <c r="D310" s="22" t="str">
        <f>'[1]Activos Consolidados'!R309</f>
        <v>CASTELLANO</v>
      </c>
      <c r="E310" s="22" t="str">
        <f>'[1]Activos Consolidados'!S309</f>
        <v>ELECTRONICO</v>
      </c>
      <c r="F310" s="22" t="str">
        <f>'[1]Activos Consolidados'!U309</f>
        <v>PDF, XLS</v>
      </c>
      <c r="G310" s="21" t="str">
        <f>'[1]Activos Consolidados'!V309</f>
        <v>WEB</v>
      </c>
      <c r="H310" s="23" t="str">
        <f>'[1]Activos Consolidados'!W309</f>
        <v xml:space="preserve">LINK EN PAGINA DE ENTERRITORIO </v>
      </c>
    </row>
    <row r="311" spans="1:8" ht="63.75" x14ac:dyDescent="0.25">
      <c r="A311" s="20" t="str">
        <f>'[1]Activos Consolidados'!H310</f>
        <v>ACTAS</v>
      </c>
      <c r="B311" s="21" t="str">
        <f>'[1]Activos Consolidados'!I310</f>
        <v>ACTA DE COMITÉ OPERATIVO DE SEGUIMIENTO (Cuando ENTerritorio es secretario)</v>
      </c>
      <c r="C311" s="21" t="str">
        <f>'[1]Activos Consolidados'!K310</f>
        <v>CONTIENE INFORMACIÓN DE LAS REUNIONES DE SEGUIMIENTO REALIZADAS EN MARCO DE LA EJECUCIÓN DE UN CONTRATO/ CONVENIO INTERADMINISTRATIVO</v>
      </c>
      <c r="D311" s="22" t="str">
        <f>'[1]Activos Consolidados'!R310</f>
        <v>CASTELLANO</v>
      </c>
      <c r="E311" s="22" t="str">
        <f>'[1]Activos Consolidados'!S310</f>
        <v>ELECTRONICO/PAPEL</v>
      </c>
      <c r="F311" s="22" t="str">
        <f>'[1]Activos Consolidados'!U310</f>
        <v>PDF, DOC, TIF, XLS</v>
      </c>
      <c r="G311" s="21" t="str">
        <f>'[1]Activos Consolidados'!V310</f>
        <v>ORFEO, SISTEMA DE INFORMACION DE PROYECTOS</v>
      </c>
      <c r="H311" s="23" t="str">
        <f>'[1]Activos Consolidados'!W310</f>
        <v>NO APLICA</v>
      </c>
    </row>
    <row r="312" spans="1:8" ht="63.75" x14ac:dyDescent="0.25">
      <c r="A312" s="20" t="str">
        <f>'[1]Activos Consolidados'!H311</f>
        <v>ACTAS</v>
      </c>
      <c r="B312" s="21" t="str">
        <f>'[1]Activos Consolidados'!I311</f>
        <v>ACTA DE SEGUIMIENTO CONTRATO (F-GG-09)</v>
      </c>
      <c r="C312" s="21" t="str">
        <f>'[1]Activos Consolidados'!K311</f>
        <v>CONTIENE INFORMACIÓN DE LOS AVANCES DE LOS CONTRATOS DERIVADOS - PROYECTOS RESPECTO A TEMAS TÉCNICOS, ADMINSITRATIVOS, AMBIENTALES Y DE RIESGOS)</v>
      </c>
      <c r="D312" s="22" t="str">
        <f>'[1]Activos Consolidados'!R311</f>
        <v>CASTELLANO</v>
      </c>
      <c r="E312" s="22" t="str">
        <f>'[1]Activos Consolidados'!S311</f>
        <v>ELECTRONICO/PAPEL</v>
      </c>
      <c r="F312" s="22" t="str">
        <f>'[1]Activos Consolidados'!U311</f>
        <v>PDF, DOC, TIF, XLS</v>
      </c>
      <c r="G312" s="21" t="str">
        <f>'[1]Activos Consolidados'!V311</f>
        <v>ORFEO, SISTEMA DE INFORMACION DE PROYECTOS</v>
      </c>
      <c r="H312" s="23" t="str">
        <f>'[1]Activos Consolidados'!W311</f>
        <v>NO APLICA</v>
      </c>
    </row>
    <row r="313" spans="1:8" ht="38.25" x14ac:dyDescent="0.25">
      <c r="A313" s="20" t="str">
        <f>'[1]Activos Consolidados'!H312</f>
        <v>COMPROBANTES CONTABLES</v>
      </c>
      <c r="B313" s="21" t="str">
        <f>'[1]Activos Consolidados'!I312</f>
        <v>COMPROBANTES DE EGRESOS</v>
      </c>
      <c r="C313" s="21" t="str">
        <f>'[1]Activos Consolidados'!K312</f>
        <v>CORRESPONDE AL DETALLE DE LOS PAGOS EFECTUADOS POR LA ENTIDAD CON SUS RESPECTIVOS SOPORTES</v>
      </c>
      <c r="D313" s="22" t="str">
        <f>'[1]Activos Consolidados'!R312</f>
        <v>CASTELLANO</v>
      </c>
      <c r="E313" s="22" t="str">
        <f>'[1]Activos Consolidados'!S312</f>
        <v>ELECTRONICO/PAPEL</v>
      </c>
      <c r="F313" s="22" t="str">
        <f>'[1]Activos Consolidados'!U312</f>
        <v>PDF, TIIF</v>
      </c>
      <c r="G313" s="21" t="str">
        <f>'[1]Activos Consolidados'!V312</f>
        <v>ORFEO</v>
      </c>
      <c r="H313" s="23" t="str">
        <f>'[1]Activos Consolidados'!W312</f>
        <v>NO APLICA</v>
      </c>
    </row>
    <row r="314" spans="1:8" ht="51" x14ac:dyDescent="0.25">
      <c r="A314" s="20" t="str">
        <f>'[1]Activos Consolidados'!H313</f>
        <v>COMPROBANTES CONTABLES</v>
      </c>
      <c r="B314" s="21" t="str">
        <f>'[1]Activos Consolidados'!I313</f>
        <v>COMPROBANTES DE INGRESO</v>
      </c>
      <c r="C314" s="21" t="str">
        <f>'[1]Activos Consolidados'!K313</f>
        <v>CORRESPONDE AL DETALLE DE LOS RECURSOS  QUE INGRESAN A LA ENTIDAD CON SUS RESPECTIVOS SOPORTES.</v>
      </c>
      <c r="D314" s="22" t="str">
        <f>'[1]Activos Consolidados'!R313</f>
        <v>CASTELLANO</v>
      </c>
      <c r="E314" s="22" t="str">
        <f>'[1]Activos Consolidados'!S313</f>
        <v>ELECTRONICO/PAPEL</v>
      </c>
      <c r="F314" s="22" t="str">
        <f>'[1]Activos Consolidados'!U313</f>
        <v>PDF, TIIF</v>
      </c>
      <c r="G314" s="21" t="str">
        <f>'[1]Activos Consolidados'!V313</f>
        <v>ORFEO</v>
      </c>
      <c r="H314" s="23" t="str">
        <f>'[1]Activos Consolidados'!W313</f>
        <v>NO APLICA</v>
      </c>
    </row>
    <row r="315" spans="1:8" ht="38.25" x14ac:dyDescent="0.25">
      <c r="A315" s="20" t="str">
        <f>'[1]Activos Consolidados'!H314</f>
        <v>COMPROBANTES CONTABLES</v>
      </c>
      <c r="B315" s="21" t="str">
        <f>'[1]Activos Consolidados'!I314</f>
        <v>NOTAS CONTABLES</v>
      </c>
      <c r="C315" s="21" t="str">
        <f>'[1]Activos Consolidados'!K314</f>
        <v>CORRESPONDE AL REGISTRO CONTABLE  DE TRANSACCIONES ECONÓMICAS Y AJUSTES</v>
      </c>
      <c r="D315" s="22" t="str">
        <f>'[1]Activos Consolidados'!R314</f>
        <v>CASTELLANO</v>
      </c>
      <c r="E315" s="22" t="str">
        <f>'[1]Activos Consolidados'!S314</f>
        <v>ELECTRONICO/PAPEL</v>
      </c>
      <c r="F315" s="22" t="str">
        <f>'[1]Activos Consolidados'!U314</f>
        <v>PDF, TIIF</v>
      </c>
      <c r="G315" s="21" t="str">
        <f>'[1]Activos Consolidados'!V314</f>
        <v>ORFEO</v>
      </c>
      <c r="H315" s="23" t="str">
        <f>'[1]Activos Consolidados'!W314</f>
        <v>NO APLICA</v>
      </c>
    </row>
    <row r="316" spans="1:8" ht="89.25" x14ac:dyDescent="0.25">
      <c r="A316" s="20" t="str">
        <f>'[1]Activos Consolidados'!H315</f>
        <v>DECLARACIONES TRIBUTARIAS</v>
      </c>
      <c r="B316" s="21" t="str">
        <f>'[1]Activos Consolidados'!I315</f>
        <v>DECLARACIONES DE IMPUESTO , TASAS, CONTRIBUCIONES Y RETENCIONES DEL NIIVEL NACIONAL , DISTRITAL  Y MUNICIPAL</v>
      </c>
      <c r="C316" s="21" t="str">
        <f>'[1]Activos Consolidados'!K315</f>
        <v>CORRESPONDE A LA DECLARACIÓN , LIQUIDACIÓN Y PAGO DEL DECLARACIONES DE IMPUESTO , TASAS, CONTRIBUCIONES Y RETENCIONES DEL NIIVEL NACIONAL , DISTRITAL  Y MUNICIPAL, CON SUS SOPORTES</v>
      </c>
      <c r="D316" s="22" t="str">
        <f>'[1]Activos Consolidados'!R315</f>
        <v>CASTELLANO</v>
      </c>
      <c r="E316" s="22" t="str">
        <f>'[1]Activos Consolidados'!S315</f>
        <v>ELECTRONICO/PAPEL</v>
      </c>
      <c r="F316" s="22" t="str">
        <f>'[1]Activos Consolidados'!U315</f>
        <v>PDF, TIIF</v>
      </c>
      <c r="G316" s="21" t="str">
        <f>'[1]Activos Consolidados'!V315</f>
        <v>ORFEO</v>
      </c>
      <c r="H316" s="23" t="str">
        <f>'[1]Activos Consolidados'!W315</f>
        <v>NO APLICA</v>
      </c>
    </row>
    <row r="317" spans="1:8" ht="51" x14ac:dyDescent="0.25">
      <c r="A317" s="20" t="str">
        <f>'[1]Activos Consolidados'!H316</f>
        <v>ESTADOS FINANCIEROS</v>
      </c>
      <c r="B317" s="21" t="str">
        <f>'[1]Activos Consolidados'!I316</f>
        <v>ESTADOS FINANCIEROS DE PROPÓSITO ESPECIAL.</v>
      </c>
      <c r="C317" s="21" t="str">
        <f>'[1]Activos Consolidados'!K316</f>
        <v>CONTIENE LOS ESTADOS FINANCIEROS MENSUALES PARA EL CUMPLIMIENTO DE LA CIRCULAR 182 DE LA CONTADURÍA GENERAL DE LA NACIÓN.</v>
      </c>
      <c r="D317" s="22" t="str">
        <f>'[1]Activos Consolidados'!R316</f>
        <v>CASTELLANO</v>
      </c>
      <c r="E317" s="22" t="str">
        <f>'[1]Activos Consolidados'!S316</f>
        <v>ELECTRONICO/PAPEL</v>
      </c>
      <c r="F317" s="22" t="str">
        <f>'[1]Activos Consolidados'!U316</f>
        <v>PDF</v>
      </c>
      <c r="G317" s="21" t="str">
        <f>'[1]Activos Consolidados'!V316</f>
        <v>PAGINA WEB</v>
      </c>
      <c r="H317" s="23" t="str">
        <f>'[1]Activos Consolidados'!W316</f>
        <v>PAGINA WEB</v>
      </c>
    </row>
    <row r="318" spans="1:8" ht="51" x14ac:dyDescent="0.25">
      <c r="A318" s="20" t="str">
        <f>'[1]Activos Consolidados'!H317</f>
        <v>ESTADOS FINACIEROS</v>
      </c>
      <c r="B318" s="21" t="str">
        <f>'[1]Activos Consolidados'!I317</f>
        <v>ESTADOS FINANCIEROS DE PROPÓSITO GENERAL.</v>
      </c>
      <c r="C318" s="21" t="str">
        <f>'[1]Activos Consolidados'!K317</f>
        <v>CORRESPONDE A LOS ESTADOS FINANCIEROS  Y SUS REVELACIONES CON PERIODICIDAD TRIMESTRAL Y ANUAL</v>
      </c>
      <c r="D318" s="22" t="str">
        <f>'[1]Activos Consolidados'!R317</f>
        <v>CASTELLANO</v>
      </c>
      <c r="E318" s="22" t="str">
        <f>'[1]Activos Consolidados'!S317</f>
        <v>ELECTRONICO/PAPEL</v>
      </c>
      <c r="F318" s="22" t="str">
        <f>'[1]Activos Consolidados'!U317</f>
        <v>PDF</v>
      </c>
      <c r="G318" s="21" t="str">
        <f>'[1]Activos Consolidados'!V317</f>
        <v>PAGINA WEB</v>
      </c>
      <c r="H318" s="23" t="str">
        <f>'[1]Activos Consolidados'!W317</f>
        <v>PAGINA WEB</v>
      </c>
    </row>
    <row r="319" spans="1:8" ht="76.5" x14ac:dyDescent="0.25">
      <c r="A319" s="20" t="str">
        <f>'[1]Activos Consolidados'!H318</f>
        <v>INFORMES</v>
      </c>
      <c r="B319" s="21" t="str">
        <f>'[1]Activos Consolidados'!I318</f>
        <v>INFORMES A ENTES DE CONTROL</v>
      </c>
      <c r="C319" s="21" t="str">
        <f>'[1]Activos Consolidados'!K318</f>
        <v>REPORTE TRIMESTRAL A LA CONTADURÍA GENERAL DE LA NACIÓN CORRESPONDIENTE AL INFORME DE SALDOS Y MOVIMIENTOS, OPERACIONES RECIPROCAS Y PRINCIPALES VARIACIONES.</v>
      </c>
      <c r="D319" s="22" t="str">
        <f>'[1]Activos Consolidados'!R318</f>
        <v>CASTELLANO</v>
      </c>
      <c r="E319" s="22" t="str">
        <f>'[1]Activos Consolidados'!S318</f>
        <v>ELECTRONICO/PAPEL</v>
      </c>
      <c r="F319" s="22" t="str">
        <f>'[1]Activos Consolidados'!U318</f>
        <v>PDF, XLS</v>
      </c>
      <c r="G319" s="21" t="str">
        <f>'[1]Activos Consolidados'!V318</f>
        <v>PAGINA WEB</v>
      </c>
      <c r="H319" s="23" t="str">
        <f>'[1]Activos Consolidados'!W318</f>
        <v>NO APLICA</v>
      </c>
    </row>
    <row r="320" spans="1:8" ht="63.75" x14ac:dyDescent="0.25">
      <c r="A320" s="20" t="str">
        <f>'[1]Activos Consolidados'!H319</f>
        <v>INFORMES</v>
      </c>
      <c r="B320" s="21" t="str">
        <f>'[1]Activos Consolidados'!I319</f>
        <v>INFORME DE EJECUCIÓN FINANCIERA</v>
      </c>
      <c r="C320" s="21" t="str">
        <f>'[1]Activos Consolidados'!K319</f>
        <v>CORRESPONDE A LA EJECUCIÓN FINANCIERA DE LOS CONVENIOS Y/O CONTRATOS INTERADMINISTRATIVOS EN CUMPLIMIENTO DE LO PACTADO CONTRACTUALMENTE.</v>
      </c>
      <c r="D320" s="22" t="str">
        <f>'[1]Activos Consolidados'!R319</f>
        <v>CASTELLANO</v>
      </c>
      <c r="E320" s="22" t="str">
        <f>'[1]Activos Consolidados'!S319</f>
        <v>ELECTRONICO/PAPEL</v>
      </c>
      <c r="F320" s="22" t="str">
        <f>'[1]Activos Consolidados'!U319</f>
        <v>PDF</v>
      </c>
      <c r="G320" s="21" t="str">
        <f>'[1]Activos Consolidados'!V319</f>
        <v>ORFEO</v>
      </c>
      <c r="H320" s="23" t="str">
        <f>'[1]Activos Consolidados'!W319</f>
        <v>NO APLICA</v>
      </c>
    </row>
    <row r="321" spans="1:8" ht="51" x14ac:dyDescent="0.25">
      <c r="A321" s="20" t="str">
        <f>'[1]Activos Consolidados'!H320</f>
        <v>INFORMES</v>
      </c>
      <c r="B321" s="21" t="str">
        <f>'[1]Activos Consolidados'!I320</f>
        <v>INFORME DE SALDOS CONTABLES</v>
      </c>
      <c r="C321" s="21" t="str">
        <f>'[1]Activos Consolidados'!K320</f>
        <v>CORRESPONDE A  LOS SALDOS PRESENTADOS EN CADA UNO DE LOS CONVENIOS Y/O CVONTRATOS ADMINISTRATIVOS</v>
      </c>
      <c r="D321" s="22" t="str">
        <f>'[1]Activos Consolidados'!R320</f>
        <v>CASTELLANO</v>
      </c>
      <c r="E321" s="22" t="str">
        <f>'[1]Activos Consolidados'!S320</f>
        <v>ELECTRONICO/PAPEL</v>
      </c>
      <c r="F321" s="22" t="str">
        <f>'[1]Activos Consolidados'!U320</f>
        <v>PDF</v>
      </c>
      <c r="G321" s="21" t="str">
        <f>'[1]Activos Consolidados'!V320</f>
        <v xml:space="preserve">ARCHIVO DIGITAL </v>
      </c>
      <c r="H321" s="23" t="str">
        <f>'[1]Activos Consolidados'!W320</f>
        <v>NO APLICA</v>
      </c>
    </row>
    <row r="322" spans="1:8" ht="63.75" x14ac:dyDescent="0.25">
      <c r="A322" s="20" t="str">
        <f>'[1]Activos Consolidados'!H321</f>
        <v>INFORMES</v>
      </c>
      <c r="B322" s="21" t="str">
        <f>'[1]Activos Consolidados'!I321</f>
        <v>INFORME DE LA CUENTA FISCAL ANUAL</v>
      </c>
      <c r="C322" s="21" t="str">
        <f>'[1]Activos Consolidados'!K321</f>
        <v>FORMATOS A CARGO DEL GRUPO DE CONTABILIDAD JUNTO CON LOS ESTADOS FINANCEROS PARA REPORTE CONSOLIDADO A TRAVES DEL SIRECI (REVISAR JURÍDICA)</v>
      </c>
      <c r="D322" s="22">
        <f>'[1]Activos Consolidados'!R321</f>
        <v>0</v>
      </c>
      <c r="E322" s="22">
        <f>'[1]Activos Consolidados'!S321</f>
        <v>0</v>
      </c>
      <c r="F322" s="22">
        <f>'[1]Activos Consolidados'!U321</f>
        <v>0</v>
      </c>
      <c r="G322" s="21">
        <f>'[1]Activos Consolidados'!V321</f>
        <v>0</v>
      </c>
      <c r="H322" s="23">
        <f>'[1]Activos Consolidados'!W321</f>
        <v>0</v>
      </c>
    </row>
    <row r="323" spans="1:8" ht="63.75" x14ac:dyDescent="0.25">
      <c r="A323" s="20" t="str">
        <f>'[1]Activos Consolidados'!H322</f>
        <v>INFORMES</v>
      </c>
      <c r="B323" s="21" t="str">
        <f>'[1]Activos Consolidados'!I322</f>
        <v>INFORMES DE GESTION</v>
      </c>
      <c r="C323" s="21" t="str">
        <f>'[1]Activos Consolidados'!K322</f>
        <v>CORRESPONDE AL ACAPITE DE LA GETIÓN DE LOS ESTADOS FINANCIEROS DE LA ENTIDAD PARA EL CIERRE DE LA VIGENCIA (REVISAR CON PLANEACIÓN)</v>
      </c>
      <c r="D323" s="22" t="str">
        <f>'[1]Activos Consolidados'!R322</f>
        <v>CASTELLANO</v>
      </c>
      <c r="E323" s="22" t="str">
        <f>'[1]Activos Consolidados'!S322</f>
        <v>ELECTRONICO/PAPEL</v>
      </c>
      <c r="F323" s="22" t="str">
        <f>'[1]Activos Consolidados'!U322</f>
        <v>PDF, TIF, DOC, XLS</v>
      </c>
      <c r="G323" s="21" t="str">
        <f>'[1]Activos Consolidados'!V322</f>
        <v>ORFEO</v>
      </c>
      <c r="H323" s="23" t="str">
        <f>'[1]Activos Consolidados'!W322</f>
        <v>NO APLICA</v>
      </c>
    </row>
    <row r="324" spans="1:8" ht="25.5" x14ac:dyDescent="0.25">
      <c r="A324" s="20" t="str">
        <f>'[1]Activos Consolidados'!H323</f>
        <v>LIBROS PRINCIPALES CONTABLES</v>
      </c>
      <c r="B324" s="21" t="str">
        <f>'[1]Activos Consolidados'!I323</f>
        <v>LIBRO DE DIARIO</v>
      </c>
      <c r="C324" s="21" t="str">
        <f>'[1]Activos Consolidados'!K323</f>
        <v>CORRESPONDE AL REPORTE MENSUAL DEL LIBRO DIARIO DE CONTABILIDAD</v>
      </c>
      <c r="D324" s="22" t="str">
        <f>'[1]Activos Consolidados'!R323</f>
        <v>CASTELLANO</v>
      </c>
      <c r="E324" s="22" t="str">
        <f>'[1]Activos Consolidados'!S323</f>
        <v>ELECTRONICO/PAPEL</v>
      </c>
      <c r="F324" s="22" t="str">
        <f>'[1]Activos Consolidados'!U323</f>
        <v>PDF</v>
      </c>
      <c r="G324" s="21" t="str">
        <f>'[1]Activos Consolidados'!V323</f>
        <v>NUBE</v>
      </c>
      <c r="H324" s="23" t="str">
        <f>'[1]Activos Consolidados'!W323</f>
        <v>NO APLICA</v>
      </c>
    </row>
    <row r="325" spans="1:8" ht="25.5" x14ac:dyDescent="0.25">
      <c r="A325" s="20" t="str">
        <f>'[1]Activos Consolidados'!H324</f>
        <v>LIBROS PRINCIPALES CONTABLES</v>
      </c>
      <c r="B325" s="21" t="str">
        <f>'[1]Activos Consolidados'!I324</f>
        <v>LIBRO MAYOR</v>
      </c>
      <c r="C325" s="21" t="str">
        <f>'[1]Activos Consolidados'!K324</f>
        <v>CORRESPONDE AL REPORTE MENSUAL DEL LIBRO MAYOR DE CONTABILIDAD</v>
      </c>
      <c r="D325" s="22" t="str">
        <f>'[1]Activos Consolidados'!R324</f>
        <v>CASTELLANO</v>
      </c>
      <c r="E325" s="22" t="str">
        <f>'[1]Activos Consolidados'!S324</f>
        <v>ELECTRONICO/PAPEL</v>
      </c>
      <c r="F325" s="22" t="str">
        <f>'[1]Activos Consolidados'!U324</f>
        <v>PDF</v>
      </c>
      <c r="G325" s="21" t="str">
        <f>'[1]Activos Consolidados'!V324</f>
        <v>NUBE</v>
      </c>
      <c r="H325" s="23" t="str">
        <f>'[1]Activos Consolidados'!W324</f>
        <v>NO APLICA</v>
      </c>
    </row>
    <row r="326" spans="1:8" ht="63.75" x14ac:dyDescent="0.25">
      <c r="A326" s="20" t="str">
        <f>'[1]Activos Consolidados'!H325</f>
        <v>APLICATIVOS</v>
      </c>
      <c r="B326" s="21" t="str">
        <f>'[1]Activos Consolidados'!I325</f>
        <v>CONVENIOS Y CONTRATOS</v>
      </c>
      <c r="C326" s="21" t="str">
        <f>'[1]Activos Consolidados'!K325</f>
        <v>REGISTRO DE LA INFORMACION FISCAL Y CONTABLE DE TODOS LOS CONTRATOS, CONVENIOS Y TERCEROS QUE TENGAN VÍNCULO CONTRACTUAL CON LA ENTIDAD</v>
      </c>
      <c r="D326" s="22" t="str">
        <f>'[1]Activos Consolidados'!R325</f>
        <v>CASTELLANO</v>
      </c>
      <c r="E326" s="22" t="str">
        <f>'[1]Activos Consolidados'!S325</f>
        <v>ELECTRONICO</v>
      </c>
      <c r="F326" s="22" t="str">
        <f>'[1]Activos Consolidados'!U325</f>
        <v>BASE DE DATOS</v>
      </c>
      <c r="G326" s="21" t="str">
        <f>'[1]Activos Consolidados'!V325</f>
        <v>APLICATIVOS</v>
      </c>
      <c r="H326" s="23" t="str">
        <f>'[1]Activos Consolidados'!W325</f>
        <v>NO APLICA</v>
      </c>
    </row>
    <row r="327" spans="1:8" ht="51" x14ac:dyDescent="0.25">
      <c r="A327" s="20" t="str">
        <f>'[1]Activos Consolidados'!H326</f>
        <v>APLICATIVOS</v>
      </c>
      <c r="B327" s="21" t="str">
        <f>'[1]Activos Consolidados'!I326</f>
        <v>LIMAY - CONTABILIDAD COLGAAP</v>
      </c>
      <c r="C327" s="21" t="str">
        <f>'[1]Activos Consolidados'!K326</f>
        <v>HERRAMIENTA PARA EL REGISTRO CONTABLE DE LOS HECHOS ECONÓMICOS GENERADOS EN LA ENTIDAD BAJO NORMA LOCAL</v>
      </c>
      <c r="D327" s="22" t="str">
        <f>'[1]Activos Consolidados'!R326</f>
        <v>CASTELLANO</v>
      </c>
      <c r="E327" s="22" t="str">
        <f>'[1]Activos Consolidados'!S326</f>
        <v>ELECTRONICO</v>
      </c>
      <c r="F327" s="22" t="str">
        <f>'[1]Activos Consolidados'!U326</f>
        <v>BASE DE DATOS</v>
      </c>
      <c r="G327" s="21" t="str">
        <f>'[1]Activos Consolidados'!V326</f>
        <v>APLICATIVOS</v>
      </c>
      <c r="H327" s="23" t="str">
        <f>'[1]Activos Consolidados'!W326</f>
        <v>NO APLICA</v>
      </c>
    </row>
    <row r="328" spans="1:8" ht="63.75" x14ac:dyDescent="0.25">
      <c r="A328" s="20" t="str">
        <f>'[1]Activos Consolidados'!H327</f>
        <v>APLICATIVOS</v>
      </c>
      <c r="B328" s="21" t="str">
        <f>'[1]Activos Consolidados'!I327</f>
        <v>LIMAY - CONTABILIDAD NIIF</v>
      </c>
      <c r="C328" s="21" t="str">
        <f>'[1]Activos Consolidados'!K327</f>
        <v>HERRAMIENTA PARA EL REGISTRO CONTABLE DE LOS HECHOS ECONÓMICOS GENERADOS EN LA ENTIDAD BAJO NORMA INTERNACIONAL</v>
      </c>
      <c r="D328" s="22" t="str">
        <f>'[1]Activos Consolidados'!R327</f>
        <v>CASTELLANO</v>
      </c>
      <c r="E328" s="22" t="str">
        <f>'[1]Activos Consolidados'!S327</f>
        <v>ELECTRONICO</v>
      </c>
      <c r="F328" s="22" t="str">
        <f>'[1]Activos Consolidados'!U327</f>
        <v>BASE DE DATOS</v>
      </c>
      <c r="G328" s="21" t="str">
        <f>'[1]Activos Consolidados'!V327</f>
        <v>APLICATIVOS</v>
      </c>
      <c r="H328" s="23" t="str">
        <f>'[1]Activos Consolidados'!W327</f>
        <v>NO APLICA</v>
      </c>
    </row>
    <row r="329" spans="1:8" ht="63.75" x14ac:dyDescent="0.25">
      <c r="A329" s="20" t="str">
        <f>'[1]Activos Consolidados'!H328</f>
        <v>APLICATIVOS</v>
      </c>
      <c r="B329" s="21" t="str">
        <f>'[1]Activos Consolidados'!I328</f>
        <v>LIMAY - CONTABILIDAD NIIF GESTIÓN</v>
      </c>
      <c r="C329" s="21" t="str">
        <f>'[1]Activos Consolidados'!K328</f>
        <v>HERRAMIENTA PARA EL REGISTRO CONTABLE DE LOS HECHOS ECONÓMICOS EN LA LÍNEA DE GESTIÓN DE PROYECTOS BAJO NORMA INTERNACIONAL</v>
      </c>
      <c r="D329" s="22" t="str">
        <f>'[1]Activos Consolidados'!R328</f>
        <v>CASTELLANO</v>
      </c>
      <c r="E329" s="22" t="str">
        <f>'[1]Activos Consolidados'!S328</f>
        <v>ELECTRONICO</v>
      </c>
      <c r="F329" s="22" t="str">
        <f>'[1]Activos Consolidados'!U328</f>
        <v>BASE DE DATOS</v>
      </c>
      <c r="G329" s="21" t="str">
        <f>'[1]Activos Consolidados'!V328</f>
        <v>APLICATIVOS</v>
      </c>
      <c r="H329" s="23" t="str">
        <f>'[1]Activos Consolidados'!W328</f>
        <v>NO APLICA</v>
      </c>
    </row>
    <row r="330" spans="1:8" ht="51" x14ac:dyDescent="0.25">
      <c r="A330" s="20" t="str">
        <f>'[1]Activos Consolidados'!H329</f>
        <v>APLICATIVOS</v>
      </c>
      <c r="B330" s="21" t="str">
        <f>'[1]Activos Consolidados'!I329</f>
        <v>CAUSACIÓN DE DESEMBOLSOS</v>
      </c>
      <c r="C330" s="21" t="str">
        <f>'[1]Activos Consolidados'!K329</f>
        <v>HERRAMIENTA PARA EL REGISTRO DE LAS FACTURAS O DOCUMENTOS EQUIVALENTES RADICADOS EN LA ENTIDAD</v>
      </c>
      <c r="D330" s="22" t="str">
        <f>'[1]Activos Consolidados'!R329</f>
        <v>CASTELLANO</v>
      </c>
      <c r="E330" s="22" t="str">
        <f>'[1]Activos Consolidados'!S329</f>
        <v>ELECTRONICO</v>
      </c>
      <c r="F330" s="22" t="str">
        <f>'[1]Activos Consolidados'!U329</f>
        <v>BASE DE DATOS</v>
      </c>
      <c r="G330" s="21" t="str">
        <f>'[1]Activos Consolidados'!V329</f>
        <v>APLICATIVOS</v>
      </c>
      <c r="H330" s="23" t="str">
        <f>'[1]Activos Consolidados'!W329</f>
        <v>NO APLICA</v>
      </c>
    </row>
    <row r="331" spans="1:8" ht="76.5" x14ac:dyDescent="0.25">
      <c r="A331" s="20" t="str">
        <f>'[1]Activos Consolidados'!H330</f>
        <v>BASES DE DATOS</v>
      </c>
      <c r="B331" s="21" t="str">
        <f>'[1]Activos Consolidados'!I330</f>
        <v>BASE DE CIRCULARIZACIÓN</v>
      </c>
      <c r="C331" s="21" t="str">
        <f>'[1]Activos Consolidados'!K330</f>
        <v>CONTIENE LAS PARTIDAS CONCILIATORIAS DE LOS ESTADOS FINANCIEROS PENDIENTES CON EL FIN DE CONSOLIDAR LAS GESTIONES ADELANTADAS PARA LA DEPURACIÓN DE LAS MISMAS.</v>
      </c>
      <c r="D331" s="22" t="str">
        <f>'[1]Activos Consolidados'!R330</f>
        <v>CASTELLANO</v>
      </c>
      <c r="E331" s="22" t="str">
        <f>'[1]Activos Consolidados'!S330</f>
        <v>ELECTRONICO</v>
      </c>
      <c r="F331" s="22" t="str">
        <f>'[1]Activos Consolidados'!U330</f>
        <v>BASES DE DATOS</v>
      </c>
      <c r="G331" s="21" t="str">
        <f>'[1]Activos Consolidados'!V330</f>
        <v>ACCES</v>
      </c>
      <c r="H331" s="23" t="str">
        <f>'[1]Activos Consolidados'!W330</f>
        <v>NO APLICA</v>
      </c>
    </row>
    <row r="332" spans="1:8" ht="51" x14ac:dyDescent="0.25">
      <c r="A332" s="20" t="str">
        <f>'[1]Activos Consolidados'!H331</f>
        <v>BASES DE DATOS</v>
      </c>
      <c r="B332" s="21" t="str">
        <f>'[1]Activos Consolidados'!I331</f>
        <v>BASE DE DATOS NIIF</v>
      </c>
      <c r="C332" s="21" t="str">
        <f>'[1]Activos Consolidados'!K331</f>
        <v>CONTIENE LA CONTABILIDAD DE LA VIGENCIA 2016 Y EL CONTROL DE ACTIVOS FIJOS PARA LA VALIDACIÓN Y REGISTRO DE LA DEPRECIACIÓN</v>
      </c>
      <c r="D332" s="22" t="str">
        <f>'[1]Activos Consolidados'!R331</f>
        <v>CASTELLANO</v>
      </c>
      <c r="E332" s="22" t="str">
        <f>'[1]Activos Consolidados'!S331</f>
        <v>ELECTRONICO</v>
      </c>
      <c r="F332" s="22" t="str">
        <f>'[1]Activos Consolidados'!U331</f>
        <v>BASES DE DATOS</v>
      </c>
      <c r="G332" s="21" t="str">
        <f>'[1]Activos Consolidados'!V331</f>
        <v>ACCES</v>
      </c>
      <c r="H332" s="23" t="str">
        <f>'[1]Activos Consolidados'!W331</f>
        <v>NO APLICA</v>
      </c>
    </row>
    <row r="333" spans="1:8" ht="38.25" x14ac:dyDescent="0.25">
      <c r="A333" s="20" t="str">
        <f>'[1]Activos Consolidados'!H332</f>
        <v>BASE DE DATOS</v>
      </c>
      <c r="B333" s="21" t="str">
        <f>'[1]Activos Consolidados'!I332</f>
        <v>BASE DE DATOS CONCILIACIONES BANCARIAS</v>
      </c>
      <c r="C333" s="21" t="str">
        <f>'[1]Activos Consolidados'!K332</f>
        <v>CONTIENE LAS PARTIDAS CONCILIATORIAS DE BANCOS PARA SU SEGUIMIENTO Y DEPURACIÓN</v>
      </c>
      <c r="D333" s="22" t="str">
        <f>'[1]Activos Consolidados'!R332</f>
        <v>CASTELLANO</v>
      </c>
      <c r="E333" s="22" t="str">
        <f>'[1]Activos Consolidados'!S332</f>
        <v>ELECTRONICO</v>
      </c>
      <c r="F333" s="22" t="str">
        <f>'[1]Activos Consolidados'!U332</f>
        <v>BASES DE DATOS</v>
      </c>
      <c r="G333" s="21" t="str">
        <f>'[1]Activos Consolidados'!V332</f>
        <v>ACCES</v>
      </c>
      <c r="H333" s="23" t="str">
        <f>'[1]Activos Consolidados'!W332</f>
        <v>NO APLICA</v>
      </c>
    </row>
    <row r="334" spans="1:8" ht="38.25" x14ac:dyDescent="0.25">
      <c r="A334" s="20" t="str">
        <f>'[1]Activos Consolidados'!H333</f>
        <v>BASES DE DATOS</v>
      </c>
      <c r="B334" s="21" t="str">
        <f>'[1]Activos Consolidados'!I333</f>
        <v>BASE DE DATOS DE ESTAMPILLAS PRO UNIVERSIDAD</v>
      </c>
      <c r="C334" s="21" t="str">
        <f>'[1]Activos Consolidados'!K333</f>
        <v>CONTIENE LA INFORMACIÓN DE TODOS LOS CONTRATOS SUJETOS A ESTE TRIBUTO</v>
      </c>
      <c r="D334" s="22" t="str">
        <f>'[1]Activos Consolidados'!R333</f>
        <v>CASTELLANO</v>
      </c>
      <c r="E334" s="22" t="str">
        <f>'[1]Activos Consolidados'!S333</f>
        <v>ELECTRONICO</v>
      </c>
      <c r="F334" s="22" t="str">
        <f>'[1]Activos Consolidados'!U333</f>
        <v>BASES DE DATOS</v>
      </c>
      <c r="G334" s="21" t="str">
        <f>'[1]Activos Consolidados'!V333</f>
        <v>ACCES</v>
      </c>
      <c r="H334" s="23" t="str">
        <f>'[1]Activos Consolidados'!W333</f>
        <v>NO APLICA</v>
      </c>
    </row>
    <row r="335" spans="1:8" ht="76.5" x14ac:dyDescent="0.25">
      <c r="A335" s="20" t="str">
        <f>'[1]Activos Consolidados'!H334</f>
        <v>DOCUMENTOS DEL CATALOGO DEL SISTEMA DE GESTION DE CALIDAD - MANUAL</v>
      </c>
      <c r="B335" s="21" t="str">
        <f>'[1]Activos Consolidados'!I334</f>
        <v xml:space="preserve"> Manual de Políticas Contables</v>
      </c>
      <c r="C335" s="21" t="str">
        <f>'[1]Activos Consolidados'!K334</f>
        <v>Manual de Políticas Contables donde se establecen las políticas establecidas por la Entidad con relación al reconocimieinto de los hechos económicos en los Estados Financieros de la Entidad</v>
      </c>
      <c r="D335" s="22" t="str">
        <f>'[1]Activos Consolidados'!R334</f>
        <v>CASTELLANO</v>
      </c>
      <c r="E335" s="22" t="str">
        <f>'[1]Activos Consolidados'!S334</f>
        <v>ELECTRONICO</v>
      </c>
      <c r="F335" s="22" t="str">
        <f>'[1]Activos Consolidados'!U334</f>
        <v>PDF</v>
      </c>
      <c r="G335" s="21" t="str">
        <f>'[1]Activos Consolidados'!V334</f>
        <v>CATALOGO DOCUMENTAL</v>
      </c>
      <c r="H335" s="23" t="str">
        <f>'[1]Activos Consolidados'!W334</f>
        <v>NO APLICA</v>
      </c>
    </row>
    <row r="336" spans="1:8" ht="153" x14ac:dyDescent="0.25">
      <c r="A336" s="20" t="str">
        <f>'[1]Activos Consolidados'!H335</f>
        <v>DOCUMENTOS DEL CATALOGO DEL SISTEMA DE GESTION DE CALIDAD - PROCEDIMIENTOS</v>
      </c>
      <c r="B336" s="21" t="str">
        <f>'[1]Activos Consolidados'!I335</f>
        <v>Registro contable y traslado de rendimientos financieros de convenios y/o contratos interadministrativos</v>
      </c>
      <c r="C336" s="21" t="str">
        <f>'[1]Activos Consolidados'!K335</f>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
      <c r="D336" s="22" t="str">
        <f>'[1]Activos Consolidados'!R335</f>
        <v>CASTELLANO</v>
      </c>
      <c r="E336" s="22" t="str">
        <f>'[1]Activos Consolidados'!S335</f>
        <v>ELECTRONICO</v>
      </c>
      <c r="F336" s="22" t="str">
        <f>'[1]Activos Consolidados'!U335</f>
        <v>PDF</v>
      </c>
      <c r="G336" s="21" t="str">
        <f>'[1]Activos Consolidados'!V335</f>
        <v>CATALOGO DOCUMENTAL</v>
      </c>
      <c r="H336" s="23" t="str">
        <f>'[1]Activos Consolidados'!W335</f>
        <v>NO APLICA</v>
      </c>
    </row>
    <row r="337" spans="1:8" ht="63.75" x14ac:dyDescent="0.25">
      <c r="A337" s="20" t="str">
        <f>'[1]Activos Consolidados'!H336</f>
        <v>DOCUMENTOS DEL CATALOGO DEL SISTEMA DE GESTION DE CALIDAD - PROCEDIMIENTOS</v>
      </c>
      <c r="B337" s="21" t="str">
        <f>'[1]Activos Consolidados'!I336</f>
        <v>Administración de caja menor</v>
      </c>
      <c r="C337" s="21" t="str">
        <f>'[1]Activos Consolidados'!K336</f>
        <v>Establecer la metodología para la constitución, administración, liquidación, causación y reembolso de caja menor</v>
      </c>
      <c r="D337" s="22" t="str">
        <f>'[1]Activos Consolidados'!R336</f>
        <v>CASTELLANO</v>
      </c>
      <c r="E337" s="22" t="str">
        <f>'[1]Activos Consolidados'!S336</f>
        <v>ELECTRONICO</v>
      </c>
      <c r="F337" s="22" t="str">
        <f>'[1]Activos Consolidados'!U336</f>
        <v>PDF</v>
      </c>
      <c r="G337" s="21" t="str">
        <f>'[1]Activos Consolidados'!V336</f>
        <v>CATALOGO DOCUMENTAL</v>
      </c>
      <c r="H337" s="23" t="str">
        <f>'[1]Activos Consolidados'!W336</f>
        <v>NO APLICA</v>
      </c>
    </row>
    <row r="338" spans="1:8" ht="140.25" x14ac:dyDescent="0.25">
      <c r="A338" s="20" t="str">
        <f>'[1]Activos Consolidados'!H337</f>
        <v>DOCUMENTOS DEL CATALOGO DEL SISTEMA DE GESTION DE CALIDAD - PROCEDIMIENTOS</v>
      </c>
      <c r="B338" s="21" t="str">
        <f>'[1]Activos Consolidados'!I337</f>
        <v>Eliminación de cuentas reciprocas</v>
      </c>
      <c r="C338" s="21" t="str">
        <f>'[1]Activos Consolidados'!K337</f>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
      <c r="D338" s="22" t="str">
        <f>'[1]Activos Consolidados'!R337</f>
        <v>CASTELLANO</v>
      </c>
      <c r="E338" s="22" t="str">
        <f>'[1]Activos Consolidados'!S337</f>
        <v>ELECTRONICO</v>
      </c>
      <c r="F338" s="22" t="str">
        <f>'[1]Activos Consolidados'!U337</f>
        <v>PDF</v>
      </c>
      <c r="G338" s="21" t="str">
        <f>'[1]Activos Consolidados'!V337</f>
        <v>CATALOGO DOCUMENTAL</v>
      </c>
      <c r="H338" s="23" t="str">
        <f>'[1]Activos Consolidados'!W337</f>
        <v>NO APLICA</v>
      </c>
    </row>
    <row r="339" spans="1:8" ht="140.25" x14ac:dyDescent="0.25">
      <c r="A339" s="20" t="str">
        <f>'[1]Activos Consolidados'!H338</f>
        <v>DOCUMENTOS DEL CATALOGO DEL SISTEMA DE GESTION DE CALIDAD - PROCEDIMIENTOS</v>
      </c>
      <c r="B339" s="21" t="str">
        <f>'[1]Activos Consolidados'!I338</f>
        <v>Elaboración y seguimiento de las conciliaciones bancarias</v>
      </c>
      <c r="C339" s="21" t="str">
        <f>'[1]Activos Consolidados'!K338</f>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
      <c r="D339" s="22" t="str">
        <f>'[1]Activos Consolidados'!R338</f>
        <v>CASTELLANO</v>
      </c>
      <c r="E339" s="22" t="str">
        <f>'[1]Activos Consolidados'!S338</f>
        <v>ELECTRONICO</v>
      </c>
      <c r="F339" s="22" t="str">
        <f>'[1]Activos Consolidados'!U338</f>
        <v>PDF</v>
      </c>
      <c r="G339" s="21" t="str">
        <f>'[1]Activos Consolidados'!V338</f>
        <v>CATALOGO DOCUMENTAL</v>
      </c>
      <c r="H339" s="23" t="str">
        <f>'[1]Activos Consolidados'!W338</f>
        <v>NO APLICA</v>
      </c>
    </row>
    <row r="340" spans="1:8" ht="76.5" x14ac:dyDescent="0.25">
      <c r="A340" s="20" t="str">
        <f>'[1]Activos Consolidados'!H339</f>
        <v>DOCUMENTOS DEL CATALOGO DEL SISTEMA DE GESTION DE CALIDAD - PROCEDIMIENTOS</v>
      </c>
      <c r="B340" s="21" t="str">
        <f>'[1]Activos Consolidados'!I339</f>
        <v>Control y registro contable y presupuestal de desembolsos para el funcionamiento FONADE</v>
      </c>
      <c r="C340" s="21" t="str">
        <f>'[1]Activos Consolidados'!K339</f>
        <v>Control y registro contable y presupuestal de desembolsos para el funcionamiento FONADE</v>
      </c>
      <c r="D340" s="22" t="str">
        <f>'[1]Activos Consolidados'!R339</f>
        <v>CASTELLANO</v>
      </c>
      <c r="E340" s="22" t="str">
        <f>'[1]Activos Consolidados'!S339</f>
        <v>ELECTRONICO</v>
      </c>
      <c r="F340" s="22" t="str">
        <f>'[1]Activos Consolidados'!U339</f>
        <v>PDF</v>
      </c>
      <c r="G340" s="21" t="str">
        <f>'[1]Activos Consolidados'!V339</f>
        <v>CATALOGO DOCUMENTAL</v>
      </c>
      <c r="H340" s="23" t="str">
        <f>'[1]Activos Consolidados'!W339</f>
        <v>NO APLICA</v>
      </c>
    </row>
    <row r="341" spans="1:8" ht="63.75" x14ac:dyDescent="0.25">
      <c r="A341" s="20" t="str">
        <f>'[1]Activos Consolidados'!H340</f>
        <v>DOCUMENTOS DEL CATALOGO DEL SISTEMA DE GESTION DE CALIDAD - PROCEDIMIENTOS</v>
      </c>
      <c r="B341" s="21" t="str">
        <f>'[1]Activos Consolidados'!I340</f>
        <v>Elaboración  de informes a la Contaduría General de la Nación</v>
      </c>
      <c r="C341" s="21" t="str">
        <f>'[1]Activos Consolidados'!K340</f>
        <v>Establecer la metodología para la elaboración y envío de los informes de balance y cuentas recíprocas a la Contaduría General de la Nación.</v>
      </c>
      <c r="D341" s="22" t="str">
        <f>'[1]Activos Consolidados'!R340</f>
        <v>CASTELLANO</v>
      </c>
      <c r="E341" s="22" t="str">
        <f>'[1]Activos Consolidados'!S340</f>
        <v>ELECTRONICO</v>
      </c>
      <c r="F341" s="22" t="str">
        <f>'[1]Activos Consolidados'!U340</f>
        <v>PDF</v>
      </c>
      <c r="G341" s="21" t="str">
        <f>'[1]Activos Consolidados'!V340</f>
        <v>CATALOGO DOCUMENTAL</v>
      </c>
      <c r="H341" s="23" t="str">
        <f>'[1]Activos Consolidados'!W340</f>
        <v>NO APLICA</v>
      </c>
    </row>
    <row r="342" spans="1:8" ht="127.5" x14ac:dyDescent="0.25">
      <c r="A342" s="20" t="str">
        <f>'[1]Activos Consolidados'!H341</f>
        <v>DOCUMENTOS DEL CATALOGO DEL SISTEMA DE GESTION DE CALIDAD - PROCEDIMIENTOS</v>
      </c>
      <c r="B342" s="21" t="str">
        <f>'[1]Activos Consolidados'!I341</f>
        <v>Registro y manejo contable del portafolio de inversiones de ENTERRITORIO y convenios</v>
      </c>
      <c r="C342" s="21" t="str">
        <f>'[1]Activos Consolidados'!K341</f>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
      <c r="D342" s="22" t="str">
        <f>'[1]Activos Consolidados'!R341</f>
        <v>CASTELLANO</v>
      </c>
      <c r="E342" s="22" t="str">
        <f>'[1]Activos Consolidados'!S341</f>
        <v>ELECTRONICO</v>
      </c>
      <c r="F342" s="22" t="str">
        <f>'[1]Activos Consolidados'!U341</f>
        <v>PDF</v>
      </c>
      <c r="G342" s="21" t="str">
        <f>'[1]Activos Consolidados'!V341</f>
        <v>CATALOGO DOCUMENTAL</v>
      </c>
      <c r="H342" s="23" t="str">
        <f>'[1]Activos Consolidados'!W341</f>
        <v>NO APLICA</v>
      </c>
    </row>
    <row r="343" spans="1:8" ht="63.75" x14ac:dyDescent="0.25">
      <c r="A343" s="20" t="str">
        <f>'[1]Activos Consolidados'!H342</f>
        <v>DOCUMENTOS DEL CATALOGO DEL SISTEMA DE GESTION DE CALIDAD - PROCEDIMIENTOS</v>
      </c>
      <c r="B343" s="21" t="str">
        <f>'[1]Activos Consolidados'!I342</f>
        <v>Proceso contable de propiedades planta y equipo y propiedades de inversión</v>
      </c>
      <c r="C343" s="21" t="str">
        <f>'[1]Activos Consolidados'!K342</f>
        <v>Establecer el procedimiento para el manejo de la cuenta de propiedad planta y equipo y propiedades de inversión en términos contables y fiscales de ENTERRITORIO</v>
      </c>
      <c r="D343" s="22" t="str">
        <f>'[1]Activos Consolidados'!R342</f>
        <v>CASTELLANO</v>
      </c>
      <c r="E343" s="22" t="str">
        <f>'[1]Activos Consolidados'!S342</f>
        <v>ELECTRONICO</v>
      </c>
      <c r="F343" s="22" t="str">
        <f>'[1]Activos Consolidados'!U342</f>
        <v>PDF</v>
      </c>
      <c r="G343" s="21" t="str">
        <f>'[1]Activos Consolidados'!V342</f>
        <v>CATALOGO DOCUMENTAL</v>
      </c>
      <c r="H343" s="23" t="str">
        <f>'[1]Activos Consolidados'!W342</f>
        <v>NO APLICA</v>
      </c>
    </row>
    <row r="344" spans="1:8" ht="63.75" x14ac:dyDescent="0.25">
      <c r="A344" s="20" t="str">
        <f>'[1]Activos Consolidados'!H343</f>
        <v>DOCUMENTOS DEL CATALOGO DEL SISTEMA DE GESTION DE CALIDAD - PROCEDIMIENTOS</v>
      </c>
      <c r="B344" s="21" t="str">
        <f>'[1]Activos Consolidados'!I343</f>
        <v>Declaraciones tributarias</v>
      </c>
      <c r="C344" s="21" t="str">
        <f>'[1]Activos Consolidados'!K343</f>
        <v>Establecer las directrices para la liquidación, elaboración, presentación y pago de las declaraciones tributarias</v>
      </c>
      <c r="D344" s="22" t="str">
        <f>'[1]Activos Consolidados'!R343</f>
        <v>CASTELLANO</v>
      </c>
      <c r="E344" s="22" t="str">
        <f>'[1]Activos Consolidados'!S343</f>
        <v>ELECTRONICO</v>
      </c>
      <c r="F344" s="22" t="str">
        <f>'[1]Activos Consolidados'!U343</f>
        <v>PDF</v>
      </c>
      <c r="G344" s="21" t="str">
        <f>'[1]Activos Consolidados'!V343</f>
        <v>CATALOGO DOCUMENTAL</v>
      </c>
      <c r="H344" s="23" t="str">
        <f>'[1]Activos Consolidados'!W343</f>
        <v>NO APLICA</v>
      </c>
    </row>
    <row r="345" spans="1:8" ht="76.5" x14ac:dyDescent="0.25">
      <c r="A345" s="20" t="str">
        <f>'[1]Activos Consolidados'!H344</f>
        <v>DOCUMENTOS DEL CATALOGO DEL SISTEMA DE GESTION DE CALIDAD - PROCEDIMIENTOS</v>
      </c>
      <c r="B345" s="21" t="str">
        <f>'[1]Activos Consolidados'!I344</f>
        <v xml:space="preserve"> Conciliación cuentas contables</v>
      </c>
      <c r="C345" s="21" t="str">
        <f>'[1]Activos Consolidados'!K344</f>
        <v>Establecer la metodología para realizar la conciliación, análisis y depuración de los saldos de cada una de las cuentas contables que componen los Estados Financieros de ENTERRITORIO.</v>
      </c>
      <c r="D345" s="22" t="str">
        <f>'[1]Activos Consolidados'!R344</f>
        <v>CASTELLANO</v>
      </c>
      <c r="E345" s="22" t="str">
        <f>'[1]Activos Consolidados'!S344</f>
        <v>ELECTRONICO</v>
      </c>
      <c r="F345" s="22" t="str">
        <f>'[1]Activos Consolidados'!U344</f>
        <v>PDF</v>
      </c>
      <c r="G345" s="21" t="str">
        <f>'[1]Activos Consolidados'!V344</f>
        <v>CATALOGO DOCUMENTAL</v>
      </c>
      <c r="H345" s="23" t="str">
        <f>'[1]Activos Consolidados'!W344</f>
        <v>NO APLICA</v>
      </c>
    </row>
    <row r="346" spans="1:8" ht="102" x14ac:dyDescent="0.25">
      <c r="A346" s="20" t="str">
        <f>'[1]Activos Consolidados'!H345</f>
        <v>DOCUMENTOS DEL CATALOGO DEL SISTEMA DE GESTION DE CALIDAD - PROCEDIMIENTOS</v>
      </c>
      <c r="B346" s="21" t="str">
        <f>'[1]Activos Consolidados'!I345</f>
        <v>Anulación de certificación de cumplimiento para el pago</v>
      </c>
      <c r="C346" s="21" t="str">
        <f>'[1]Activos Consolidados'!K345</f>
        <v>Establecer la metodología para la anulación certificaciones de cumplimiento para el pago de los desembolsos de funcionamiento de la Entidad y los derivados de los convenios suscritos con ENTERRITORIO para los procesos misionales.</v>
      </c>
      <c r="D346" s="22" t="str">
        <f>'[1]Activos Consolidados'!R345</f>
        <v>CASTELLANO</v>
      </c>
      <c r="E346" s="22" t="str">
        <f>'[1]Activos Consolidados'!S345</f>
        <v>ELECTRONICO</v>
      </c>
      <c r="F346" s="22" t="str">
        <f>'[1]Activos Consolidados'!U345</f>
        <v>PDF</v>
      </c>
      <c r="G346" s="21" t="str">
        <f>'[1]Activos Consolidados'!V345</f>
        <v>CATALOGO DOCUMENTAL</v>
      </c>
      <c r="H346" s="23" t="str">
        <f>'[1]Activos Consolidados'!W345</f>
        <v>NO APLICA</v>
      </c>
    </row>
    <row r="347" spans="1:8" ht="76.5" x14ac:dyDescent="0.25">
      <c r="A347" s="20" t="str">
        <f>'[1]Activos Consolidados'!H346</f>
        <v>DOCUMENTOS DEL CATALOGO DEL SISTEMA DE GESTION DE CALIDAD - PROCEDIMIENTOS</v>
      </c>
      <c r="B347" s="21" t="str">
        <f>'[1]Activos Consolidados'!I346</f>
        <v>Seguimiento y depuración cuentas por cobrar</v>
      </c>
      <c r="C347" s="21" t="str">
        <f>'[1]Activos Consolidados'!K346</f>
        <v>Establecer la metodología para adelantar el seguimiento de las cuentas por cobrar, cartera y otros deudores de la Entidad, diferentes a los generados por el uso del Fondo de Contingencias.</v>
      </c>
      <c r="D347" s="22" t="str">
        <f>'[1]Activos Consolidados'!R346</f>
        <v>CASTELLANO</v>
      </c>
      <c r="E347" s="22" t="str">
        <f>'[1]Activos Consolidados'!S346</f>
        <v>ELECTRONICO</v>
      </c>
      <c r="F347" s="22" t="str">
        <f>'[1]Activos Consolidados'!U346</f>
        <v>PDF</v>
      </c>
      <c r="G347" s="21" t="str">
        <f>'[1]Activos Consolidados'!V346</f>
        <v>CATALOGO DOCUMENTAL</v>
      </c>
      <c r="H347" s="23" t="str">
        <f>'[1]Activos Consolidados'!W346</f>
        <v>NO APLICA</v>
      </c>
    </row>
    <row r="348" spans="1:8" ht="127.5" x14ac:dyDescent="0.25">
      <c r="A348" s="20" t="str">
        <f>'[1]Activos Consolidados'!H347</f>
        <v>DOCUMENTOS DEL CATALOGO DEL SISTEMA DE GESTION DE CALIDAD - PROCEDIMIENTOS</v>
      </c>
      <c r="B348" s="21" t="str">
        <f>'[1]Activos Consolidados'!I347</f>
        <v>Manejo contable de intangibles y pagos realizados por anticipado</v>
      </c>
      <c r="C348" s="21" t="str">
        <f>'[1]Activos Consolidados'!K347</f>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
      <c r="D348" s="22" t="str">
        <f>'[1]Activos Consolidados'!R347</f>
        <v>CASTELLANO</v>
      </c>
      <c r="E348" s="22" t="str">
        <f>'[1]Activos Consolidados'!S347</f>
        <v>ELECTRONICO</v>
      </c>
      <c r="F348" s="22" t="str">
        <f>'[1]Activos Consolidados'!U347</f>
        <v>PDF</v>
      </c>
      <c r="G348" s="21" t="str">
        <f>'[1]Activos Consolidados'!V347</f>
        <v>CATALOGO DOCUMENTAL</v>
      </c>
      <c r="H348" s="23" t="str">
        <f>'[1]Activos Consolidados'!W347</f>
        <v>NO APLICA</v>
      </c>
    </row>
    <row r="349" spans="1:8" ht="76.5" x14ac:dyDescent="0.25">
      <c r="A349" s="20" t="str">
        <f>'[1]Activos Consolidados'!H348</f>
        <v>DOCUMENTOS DEL CATALOGO DEL SISTEMA DE GESTION DE CALIDAD - PROCEDIMIENTOS</v>
      </c>
      <c r="B349" s="21" t="str">
        <f>'[1]Activos Consolidados'!I348</f>
        <v>Pagos Fondo de  Ejecución de Proyectos</v>
      </c>
      <c r="C349" s="21" t="str">
        <f>'[1]Activos Consolidados'!K348</f>
        <v>Establecer la metodología para el trámite de desembolsos generados por la ejecución de los convenios de las líneas de negocio de Gerencia de Proyectos y Gestión de Proyectos suscritos con FONADE.</v>
      </c>
      <c r="D349" s="22" t="str">
        <f>'[1]Activos Consolidados'!R348</f>
        <v>CASTELLANO</v>
      </c>
      <c r="E349" s="22" t="str">
        <f>'[1]Activos Consolidados'!S348</f>
        <v>ELECTRONICO</v>
      </c>
      <c r="F349" s="22" t="str">
        <f>'[1]Activos Consolidados'!U348</f>
        <v>PDF</v>
      </c>
      <c r="G349" s="21" t="str">
        <f>'[1]Activos Consolidados'!V348</f>
        <v>CATALOGO DOCUMENTAL</v>
      </c>
      <c r="H349" s="23" t="str">
        <f>'[1]Activos Consolidados'!W348</f>
        <v>NO APLICA</v>
      </c>
    </row>
    <row r="350" spans="1:8" ht="127.5" x14ac:dyDescent="0.25">
      <c r="A350" s="20" t="str">
        <f>'[1]Activos Consolidados'!H349</f>
        <v>DOCUMENTOS DEL CATALOGO DEL SISTEMA DE GESTION DE CALIDAD - PROCEDIMIENTOS</v>
      </c>
      <c r="B350" s="21" t="str">
        <f>'[1]Activos Consolidados'!I349</f>
        <v>Elaboración de informes y cierre de ejecución presupuestal, contable y financiera de convenios y contratos.</v>
      </c>
      <c r="C350" s="21" t="str">
        <f>'[1]Activos Consolidados'!K349</f>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
      <c r="D350" s="22" t="str">
        <f>'[1]Activos Consolidados'!R349</f>
        <v>CASTELLANO</v>
      </c>
      <c r="E350" s="22" t="str">
        <f>'[1]Activos Consolidados'!S349</f>
        <v>ELECTRONICO</v>
      </c>
      <c r="F350" s="22" t="str">
        <f>'[1]Activos Consolidados'!U349</f>
        <v>PDF</v>
      </c>
      <c r="G350" s="21" t="str">
        <f>'[1]Activos Consolidados'!V349</f>
        <v>CATALOGO DOCUMENTAL</v>
      </c>
      <c r="H350" s="23" t="str">
        <f>'[1]Activos Consolidados'!W349</f>
        <v>NO APLICA</v>
      </c>
    </row>
    <row r="351" spans="1:8" ht="76.5" x14ac:dyDescent="0.25">
      <c r="A351" s="20" t="str">
        <f>'[1]Activos Consolidados'!H350</f>
        <v>DOCUMENTOS DEL CATALOGO DEL SISTEMA DE GESTION DE CALIDAD - INSTRUCTIVOS</v>
      </c>
      <c r="B351" s="21" t="str">
        <f>'[1]Activos Consolidados'!I350</f>
        <v>Elaboración de los informes de ejecución financiera de los convenios</v>
      </c>
      <c r="C351" s="21" t="str">
        <f>'[1]Activos Consolidados'!K350</f>
        <v>Establece el instructivo para la elaboración de los informes de ejecución financiera de los convenios o contratos interadministrativos suscritos por ENTerritorio.</v>
      </c>
      <c r="D351" s="22" t="str">
        <f>'[1]Activos Consolidados'!R350</f>
        <v>CASTELLANO</v>
      </c>
      <c r="E351" s="22" t="str">
        <f>'[1]Activos Consolidados'!S350</f>
        <v>ELECTRONICO</v>
      </c>
      <c r="F351" s="22" t="str">
        <f>'[1]Activos Consolidados'!U350</f>
        <v>PDF</v>
      </c>
      <c r="G351" s="21" t="str">
        <f>'[1]Activos Consolidados'!V350</f>
        <v>CATALOGO DOCUMENTAL</v>
      </c>
      <c r="H351" s="23" t="str">
        <f>'[1]Activos Consolidados'!W350</f>
        <v>NO APLICA</v>
      </c>
    </row>
    <row r="352" spans="1:8" ht="63.75" x14ac:dyDescent="0.25">
      <c r="A352" s="20" t="str">
        <f>'[1]Activos Consolidados'!H351</f>
        <v>DOCUMENTOS DEL CATALOGO DEL SISTEMA DE GESTION DE CALIDAD - GUIAS</v>
      </c>
      <c r="B352" s="21" t="str">
        <f>'[1]Activos Consolidados'!I351</f>
        <v>Reglamentación para el trámite de pagos derivados de convenios Fondo de Ejecución de Proyectos</v>
      </c>
      <c r="C352" s="21" t="str">
        <f>'[1]Activos Consolidados'!K351</f>
        <v>Establece los requisitos y la reglamentación para el trámite de desembolsos de contratos derivados y otros gastos de los convenios suscritos con ENTERRITORIO.</v>
      </c>
      <c r="D352" s="22" t="str">
        <f>'[1]Activos Consolidados'!R351</f>
        <v>CASTELLANO</v>
      </c>
      <c r="E352" s="22" t="str">
        <f>'[1]Activos Consolidados'!S351</f>
        <v>ELECTRONICO</v>
      </c>
      <c r="F352" s="22" t="str">
        <f>'[1]Activos Consolidados'!U351</f>
        <v>PDF</v>
      </c>
      <c r="G352" s="21" t="str">
        <f>'[1]Activos Consolidados'!V351</f>
        <v>CATALOGO DOCUMENTAL</v>
      </c>
      <c r="H352" s="23" t="str">
        <f>'[1]Activos Consolidados'!W351</f>
        <v>NO APLICA</v>
      </c>
    </row>
    <row r="353" spans="1:8" ht="89.25" x14ac:dyDescent="0.25">
      <c r="A353" s="20" t="str">
        <f>'[1]Activos Consolidados'!H352</f>
        <v>DOCUMENTOS DEL CATALOGO DEL SISTEMA DE GESTION DE CALIDAD - GUIAS</v>
      </c>
      <c r="B353" s="21" t="str">
        <f>'[1]Activos Consolidados'!I352</f>
        <v>Guía para la causación de cuotas de gerencia e ingresos diferidos</v>
      </c>
      <c r="C353" s="21" t="str">
        <f>'[1]Activos Consolidados'!K352</f>
        <v>Establece los lineamientos generales para el registro de las cuotas de gerencia con el fin de reconocer contablemente los ingresos que recibe ENTERRITORIO como contraprestación por los servicios prestados.</v>
      </c>
      <c r="D353" s="22" t="str">
        <f>'[1]Activos Consolidados'!R352</f>
        <v>CASTELLANO</v>
      </c>
      <c r="E353" s="22" t="str">
        <f>'[1]Activos Consolidados'!S352</f>
        <v>ELECTRONICO</v>
      </c>
      <c r="F353" s="22" t="str">
        <f>'[1]Activos Consolidados'!U352</f>
        <v>PDF</v>
      </c>
      <c r="G353" s="21" t="str">
        <f>'[1]Activos Consolidados'!V352</f>
        <v>CATALOGO DOCUMENTAL</v>
      </c>
      <c r="H353" s="23" t="str">
        <f>'[1]Activos Consolidados'!W352</f>
        <v>NO APLICA</v>
      </c>
    </row>
    <row r="354" spans="1:8" ht="51" x14ac:dyDescent="0.25">
      <c r="A354" s="20" t="str">
        <f>'[1]Activos Consolidados'!H353</f>
        <v>DOCUMENTOS DEL CATALOGO DEL SISTEMA DE GESTION DE CALIDAD - FORMATO</v>
      </c>
      <c r="B354" s="21" t="str">
        <f>'[1]Activos Consolidados'!I353</f>
        <v>Certificación de cumplimiento para el pago</v>
      </c>
      <c r="C354" s="21" t="str">
        <f>'[1]Activos Consolidados'!K353</f>
        <v>Formato que se debe diligenciar para el tramite de desembolsos en la entidad</v>
      </c>
      <c r="D354" s="22" t="str">
        <f>'[1]Activos Consolidados'!R353</f>
        <v>CASTELLANO</v>
      </c>
      <c r="E354" s="22" t="str">
        <f>'[1]Activos Consolidados'!S353</f>
        <v>ELECTRONICO</v>
      </c>
      <c r="F354" s="22" t="str">
        <f>'[1]Activos Consolidados'!U353</f>
        <v>PDF</v>
      </c>
      <c r="G354" s="21" t="str">
        <f>'[1]Activos Consolidados'!V353</f>
        <v>CATALOGO DOCUMENTAL</v>
      </c>
      <c r="H354" s="23" t="str">
        <f>'[1]Activos Consolidados'!W353</f>
        <v>NO APLICA</v>
      </c>
    </row>
    <row r="355" spans="1:8" ht="51" x14ac:dyDescent="0.25">
      <c r="A355" s="20" t="str">
        <f>'[1]Activos Consolidados'!H354</f>
        <v>DOCUMENTOS DEL CATALOGO DEL SISTEMA DE GESTION DE CALIDAD - FORMATO</v>
      </c>
      <c r="B355" s="21" t="str">
        <f>'[1]Activos Consolidados'!I354</f>
        <v xml:space="preserve"> Documento equivalente (Comprobante de pago)</v>
      </c>
      <c r="C355" s="21" t="str">
        <f>'[1]Activos Consolidados'!K354</f>
        <v>Es aquel documento soporte para legalizar los pagos realizados por caja menor</v>
      </c>
      <c r="D355" s="22" t="str">
        <f>'[1]Activos Consolidados'!R354</f>
        <v>CASTELLANO</v>
      </c>
      <c r="E355" s="22" t="str">
        <f>'[1]Activos Consolidados'!S354</f>
        <v>ELECTRONICO</v>
      </c>
      <c r="F355" s="22" t="str">
        <f>'[1]Activos Consolidados'!U354</f>
        <v>PDF</v>
      </c>
      <c r="G355" s="21" t="str">
        <f>'[1]Activos Consolidados'!V354</f>
        <v>CATALOGO DOCUMENTAL</v>
      </c>
      <c r="H355" s="23" t="str">
        <f>'[1]Activos Consolidados'!W354</f>
        <v>NO APLICA</v>
      </c>
    </row>
    <row r="356" spans="1:8" ht="51" x14ac:dyDescent="0.25">
      <c r="A356" s="20" t="str">
        <f>'[1]Activos Consolidados'!H355</f>
        <v>DOCUMENTOS DEL CATALOGO DEL SISTEMA DE GESTION DE CALIDAD - FORMATO</v>
      </c>
      <c r="B356" s="21" t="str">
        <f>'[1]Activos Consolidados'!I355</f>
        <v xml:space="preserve"> Modelo cuenta de cobro</v>
      </c>
      <c r="C356" s="21" t="str">
        <f>'[1]Activos Consolidados'!K355</f>
        <v>Es eln documento con el que los contratistas que no están obligados a facturar efectuan el cobro del servicio prestado</v>
      </c>
      <c r="D356" s="22" t="str">
        <f>'[1]Activos Consolidados'!R355</f>
        <v>CASTELLANO</v>
      </c>
      <c r="E356" s="22" t="str">
        <f>'[1]Activos Consolidados'!S355</f>
        <v>ELECTRONICO</v>
      </c>
      <c r="F356" s="22" t="str">
        <f>'[1]Activos Consolidados'!U355</f>
        <v>PDF</v>
      </c>
      <c r="G356" s="21" t="str">
        <f>'[1]Activos Consolidados'!V355</f>
        <v>CATALOGO DOCUMENTAL</v>
      </c>
      <c r="H356" s="23" t="str">
        <f>'[1]Activos Consolidados'!W355</f>
        <v>NO APLICA</v>
      </c>
    </row>
    <row r="357" spans="1:8" ht="51" x14ac:dyDescent="0.25">
      <c r="A357" s="20" t="str">
        <f>'[1]Activos Consolidados'!H356</f>
        <v>DOCUMENTOS DEL CATALOGO DEL SISTEMA DE GESTION DE CALIDAD - FORMATO</v>
      </c>
      <c r="B357" s="21" t="str">
        <f>'[1]Activos Consolidados'!I356</f>
        <v xml:space="preserve"> Devolución de facturas a contratistas</v>
      </c>
      <c r="C357" s="21" t="str">
        <f>'[1]Activos Consolidados'!K356</f>
        <v>Formato  utilizado para la devolución de facturas que contiente las causales por las cuales se realiza tal devolucón</v>
      </c>
      <c r="D357" s="22" t="str">
        <f>'[1]Activos Consolidados'!R356</f>
        <v>CASTELLANO</v>
      </c>
      <c r="E357" s="22" t="str">
        <f>'[1]Activos Consolidados'!S356</f>
        <v>ELECTRONICO</v>
      </c>
      <c r="F357" s="22" t="str">
        <f>'[1]Activos Consolidados'!U356</f>
        <v>PDF</v>
      </c>
      <c r="G357" s="21" t="str">
        <f>'[1]Activos Consolidados'!V356</f>
        <v>CATALOGO DOCUMENTAL</v>
      </c>
      <c r="H357" s="23" t="str">
        <f>'[1]Activos Consolidados'!W356</f>
        <v>NO APLICA</v>
      </c>
    </row>
    <row r="358" spans="1:8" ht="63.75" x14ac:dyDescent="0.25">
      <c r="A358" s="20" t="str">
        <f>'[1]Activos Consolidados'!H357</f>
        <v>DOCUMENTOS DEL CATALOGO DEL SISTEMA DE GESTION DE CALIDAD - FORMATO</v>
      </c>
      <c r="B358" s="21" t="str">
        <f>'[1]Activos Consolidados'!I357</f>
        <v>Causales de devolución creación de convenios y novedades</v>
      </c>
      <c r="C358" s="21" t="str">
        <f>'[1]Activos Consolidados'!K357</f>
        <v>Formato utilizado para la devolución de creación de convenios y sus novedades que contiente las causales por las cuales se realiza tal devolucón</v>
      </c>
      <c r="D358" s="22" t="str">
        <f>'[1]Activos Consolidados'!R357</f>
        <v>CASTELLANO</v>
      </c>
      <c r="E358" s="22" t="str">
        <f>'[1]Activos Consolidados'!S357</f>
        <v>ELECTRONICO</v>
      </c>
      <c r="F358" s="22" t="str">
        <f>'[1]Activos Consolidados'!U357</f>
        <v>PDF</v>
      </c>
      <c r="G358" s="21" t="str">
        <f>'[1]Activos Consolidados'!V357</f>
        <v>CATALOGO DOCUMENTAL</v>
      </c>
      <c r="H358" s="23" t="str">
        <f>'[1]Activos Consolidados'!W357</f>
        <v>NO APLICA</v>
      </c>
    </row>
    <row r="359" spans="1:8" ht="63.75" x14ac:dyDescent="0.25">
      <c r="A359" s="20" t="str">
        <f>'[1]Activos Consolidados'!H358</f>
        <v>DOCUMENTOS DEL CATALOGO DEL SISTEMA DE GESTION DE CALIDAD - FORMATO</v>
      </c>
      <c r="B359" s="21" t="str">
        <f>'[1]Activos Consolidados'!I358</f>
        <v>Conciliación bancaria</v>
      </c>
      <c r="C359" s="21" t="str">
        <f>'[1]Activos Consolidados'!K358</f>
        <v>Formato utilizado para reflejar el resultados de la conciliación de los saldos y movimientos de las cuentas bancarias versus los estados financieros de ENTERRITORIO.</v>
      </c>
      <c r="D359" s="22" t="str">
        <f>'[1]Activos Consolidados'!R358</f>
        <v>CASTELLANO</v>
      </c>
      <c r="E359" s="22" t="str">
        <f>'[1]Activos Consolidados'!S358</f>
        <v>ELECTRONICO</v>
      </c>
      <c r="F359" s="22" t="str">
        <f>'[1]Activos Consolidados'!U358</f>
        <v>PDF</v>
      </c>
      <c r="G359" s="21" t="str">
        <f>'[1]Activos Consolidados'!V358</f>
        <v>CATALOGO DOCUMENTAL</v>
      </c>
      <c r="H359" s="23" t="str">
        <f>'[1]Activos Consolidados'!W358</f>
        <v>NO APLICA</v>
      </c>
    </row>
    <row r="360" spans="1:8" ht="51" x14ac:dyDescent="0.25">
      <c r="A360" s="20" t="str">
        <f>'[1]Activos Consolidados'!H359</f>
        <v>DOCUMENTOS DEL CATALOGO DEL SISTEMA DE GESTION DE CALIDAD - FORMATO</v>
      </c>
      <c r="B360" s="21" t="str">
        <f>'[1]Activos Consolidados'!I359</f>
        <v xml:space="preserve"> Informes de saldos contables de convenios o contratos interadministrativos</v>
      </c>
      <c r="C360" s="21" t="str">
        <f>'[1]Activos Consolidados'!K359</f>
        <v>Formato utilizado para reflejar las partidas de la situación financiera de los convenios o contratos interadministrativos</v>
      </c>
      <c r="D360" s="22" t="str">
        <f>'[1]Activos Consolidados'!R359</f>
        <v>CASTELLANO</v>
      </c>
      <c r="E360" s="22" t="str">
        <f>'[1]Activos Consolidados'!S359</f>
        <v>ELECTRONICO</v>
      </c>
      <c r="F360" s="22" t="str">
        <f>'[1]Activos Consolidados'!U359</f>
        <v>PDF</v>
      </c>
      <c r="G360" s="21" t="str">
        <f>'[1]Activos Consolidados'!V359</f>
        <v>CATALOGO DOCUMENTAL</v>
      </c>
      <c r="H360" s="23" t="str">
        <f>'[1]Activos Consolidados'!W359</f>
        <v>NO APLICA</v>
      </c>
    </row>
    <row r="361" spans="1:8" ht="63.75" x14ac:dyDescent="0.25">
      <c r="A361" s="20" t="str">
        <f>'[1]Activos Consolidados'!H360</f>
        <v>DOCUMENTOS DEL CATALOGO DEL SISTEMA DE GESTION DE CALIDAD - FORMATO</v>
      </c>
      <c r="B361" s="21" t="str">
        <f>'[1]Activos Consolidados'!I360</f>
        <v xml:space="preserve"> Documento equivalente </v>
      </c>
      <c r="C361" s="21" t="str">
        <f>'[1]Activos Consolidados'!K360</f>
        <v>Es aquel documento soporte que reemplaza a la factura en las operaciones económicas realizadas con las personas que no están obligados a facturar</v>
      </c>
      <c r="D361" s="22" t="str">
        <f>'[1]Activos Consolidados'!R360</f>
        <v>CASTELLANO</v>
      </c>
      <c r="E361" s="22" t="str">
        <f>'[1]Activos Consolidados'!S360</f>
        <v>ELECTRONICO</v>
      </c>
      <c r="F361" s="22" t="str">
        <f>'[1]Activos Consolidados'!U360</f>
        <v>PDF</v>
      </c>
      <c r="G361" s="21" t="str">
        <f>'[1]Activos Consolidados'!V360</f>
        <v>CATALOGO DOCUMENTAL</v>
      </c>
      <c r="H361" s="23" t="str">
        <f>'[1]Activos Consolidados'!W360</f>
        <v>NO APLICA</v>
      </c>
    </row>
    <row r="362" spans="1:8" ht="63.75" x14ac:dyDescent="0.25">
      <c r="A362" s="20" t="str">
        <f>'[1]Activos Consolidados'!H361</f>
        <v>DOCUMENTOS DEL CATALOGO DEL SISTEMA DE GESTION DE CALIDAD - FORMATO</v>
      </c>
      <c r="B362" s="21" t="str">
        <f>'[1]Activos Consolidados'!I361</f>
        <v xml:space="preserve"> Declaración juramentada de dependencia económica</v>
      </c>
      <c r="C362" s="21" t="str">
        <f>'[1]Activos Consolidados'!K361</f>
        <v>Carta proforma que se facilita al cotizante, cabeza de familia, mediante la cual declara que los beneficiarios registrados dependen económicamente de él</v>
      </c>
      <c r="D362" s="22" t="str">
        <f>'[1]Activos Consolidados'!R361</f>
        <v>CASTELLANO</v>
      </c>
      <c r="E362" s="22" t="str">
        <f>'[1]Activos Consolidados'!S361</f>
        <v>ELECTRONICO</v>
      </c>
      <c r="F362" s="22" t="str">
        <f>'[1]Activos Consolidados'!U361</f>
        <v>PDF</v>
      </c>
      <c r="G362" s="21" t="str">
        <f>'[1]Activos Consolidados'!V361</f>
        <v>CATALOGO DOCUMENTAL</v>
      </c>
      <c r="H362" s="23" t="str">
        <f>'[1]Activos Consolidados'!W361</f>
        <v>NO APLICA</v>
      </c>
    </row>
    <row r="363" spans="1:8" ht="89.25" x14ac:dyDescent="0.25">
      <c r="A363" s="20" t="str">
        <f>'[1]Activos Consolidados'!H362</f>
        <v>DOCUMENTOS DEL CATALOGO DEL SISTEMA DE GESTION DE CALIDAD - FORMATO</v>
      </c>
      <c r="B363" s="21" t="str">
        <f>'[1]Activos Consolidados'!I362</f>
        <v xml:space="preserve"> Modelo de información tributaria del año inmediatamente anterior</v>
      </c>
      <c r="C363" s="21" t="str">
        <f>'[1]Activos Consolidados'!K362</f>
        <v>Documento que deben diligenciar las personas naturales en donde informan a ENTerritorio una serie de condiciones que servirán de base para  calificarlo dentro de la categoría tributaria que corresponda según la normatividad vigente</v>
      </c>
      <c r="D363" s="22" t="str">
        <f>'[1]Activos Consolidados'!R362</f>
        <v>CASTELLANO</v>
      </c>
      <c r="E363" s="22" t="str">
        <f>'[1]Activos Consolidados'!S362</f>
        <v>ELECTRONICO</v>
      </c>
      <c r="F363" s="22" t="str">
        <f>'[1]Activos Consolidados'!U362</f>
        <v>PDF</v>
      </c>
      <c r="G363" s="21" t="str">
        <f>'[1]Activos Consolidados'!V362</f>
        <v>CATALOGO DOCUMENTAL</v>
      </c>
      <c r="H363" s="23" t="str">
        <f>'[1]Activos Consolidados'!W362</f>
        <v>NO APLICA</v>
      </c>
    </row>
    <row r="364" spans="1:8" ht="38.25" x14ac:dyDescent="0.25">
      <c r="A364" s="20" t="str">
        <f>'[1]Activos Consolidados'!H363</f>
        <v>DERECHOS DE PETICION</v>
      </c>
      <c r="B364" s="21" t="str">
        <f>'[1]Activos Consolidados'!I363</f>
        <v xml:space="preserve"> DERECHOS DE PETICIÓN</v>
      </c>
      <c r="C364" s="21" t="str">
        <f>'[1]Activos Consolidados'!K363</f>
        <v>CONTIENE SALIDAS Y RESPUESTAS DE LOS DERECHOS DE PETICIÓN GESTIONADOS POR LA SUBGERENCIA</v>
      </c>
      <c r="D364" s="22" t="str">
        <f>'[1]Activos Consolidados'!R363</f>
        <v>CASTELLANO</v>
      </c>
      <c r="E364" s="22" t="str">
        <f>'[1]Activos Consolidados'!S363</f>
        <v>ELECTRONICO/PAPEL</v>
      </c>
      <c r="F364" s="22" t="str">
        <f>'[1]Activos Consolidados'!U363</f>
        <v xml:space="preserve">PDF, TIF, ODT </v>
      </c>
      <c r="G364" s="21" t="str">
        <f>'[1]Activos Consolidados'!V363</f>
        <v>ORFEO</v>
      </c>
      <c r="H364" s="23" t="str">
        <f>'[1]Activos Consolidados'!W363</f>
        <v>NO APLICA</v>
      </c>
    </row>
    <row r="365" spans="1:8" ht="63.75" x14ac:dyDescent="0.25">
      <c r="A365" s="20" t="str">
        <f>'[1]Activos Consolidados'!H364</f>
        <v>PROGRAMA DE GESTIÓN DOCUMENTAL</v>
      </c>
      <c r="B365" s="21" t="str">
        <f>'[1]Activos Consolidados'!I364</f>
        <v>COMUNICACIONES OFICIALES RECIBIDAS</v>
      </c>
      <c r="C365" s="21" t="str">
        <f>'[1]Activos Consolidados'!K364</f>
        <v>TODAS LAS COMUNICACIONES RECIBIDAS DE MANERA OFICIAL ASOCIADAS AL PROCESO DE ESTRUCTURACIÓN DE PROYECTOS</v>
      </c>
      <c r="D365" s="22" t="str">
        <f>'[1]Activos Consolidados'!R364</f>
        <v>CASTELLANO</v>
      </c>
      <c r="E365" s="22" t="str">
        <f>'[1]Activos Consolidados'!S364</f>
        <v>ELECTRONICO/PAPEL</v>
      </c>
      <c r="F365" s="22" t="str">
        <f>'[1]Activos Consolidados'!U364</f>
        <v xml:space="preserve">PDF, TIF, </v>
      </c>
      <c r="G365" s="21" t="str">
        <f>'[1]Activos Consolidados'!V364</f>
        <v>ORFEO
CORREOS ELECTRONICOS RECIBIDOS</v>
      </c>
      <c r="H365" s="23" t="str">
        <f>'[1]Activos Consolidados'!W364</f>
        <v>NO APLICA</v>
      </c>
    </row>
    <row r="366" spans="1:8" ht="63.75" x14ac:dyDescent="0.25">
      <c r="A366" s="20" t="str">
        <f>'[1]Activos Consolidados'!H365</f>
        <v>PROGRAMA DE GESTIÓN DOCUMENTAL</v>
      </c>
      <c r="B366" s="21" t="str">
        <f>'[1]Activos Consolidados'!I365</f>
        <v>COMUNICACIONES OFICIALES ENVIADAS</v>
      </c>
      <c r="C366" s="21" t="str">
        <f>'[1]Activos Consolidados'!K365</f>
        <v>CONTIENE LAS RESPUESTAS Y COMUNICACIONES GENERADAS EN LA EJECUCIÓN DE LAS ACTIVIDADES DEL PROCESO  DE ESTRUCTURACIÓN DE PROYECTOS</v>
      </c>
      <c r="D366" s="22" t="str">
        <f>'[1]Activos Consolidados'!R365</f>
        <v>CASTELLANO</v>
      </c>
      <c r="E366" s="22" t="str">
        <f>'[1]Activos Consolidados'!S365</f>
        <v>ELECTRONICO/PAPEL</v>
      </c>
      <c r="F366" s="22" t="str">
        <f>'[1]Activos Consolidados'!U365</f>
        <v xml:space="preserve">PDF, TIF, ODT </v>
      </c>
      <c r="G366" s="21" t="str">
        <f>'[1]Activos Consolidados'!V365</f>
        <v>ORFEO
CORREOS ELECTRONICOS RECIBIDOS</v>
      </c>
      <c r="H366" s="23" t="str">
        <f>'[1]Activos Consolidados'!W365</f>
        <v>NO APLICA</v>
      </c>
    </row>
    <row r="367" spans="1:8" ht="140.25" x14ac:dyDescent="0.25">
      <c r="A367" s="20" t="str">
        <f>'[1]Activos Consolidados'!H366</f>
        <v>PROGRAMA DE GESTIÓN DOCUMENTAL</v>
      </c>
      <c r="B367" s="21" t="str">
        <f>'[1]Activos Consolidados'!I366</f>
        <v>COMUNICACIÓN INTERNA</v>
      </c>
      <c r="C367" s="21" t="str">
        <f>'[1]Activos Consolidados'!K366</f>
        <v>CONTIENE TODA LA GESTIÓN DE LA SUBGERENCIA, RESPUESTAS ,SALIDAS A OTRAS AREAS</v>
      </c>
      <c r="D367" s="22" t="str">
        <f>'[1]Activos Consolidados'!R366</f>
        <v>CASTELLANO</v>
      </c>
      <c r="E367" s="22" t="str">
        <f>'[1]Activos Consolidados'!S366</f>
        <v>ELECTRONICO/PAPEL</v>
      </c>
      <c r="F367" s="22" t="str">
        <f>'[1]Activos Consolidados'!U366</f>
        <v>PDF, TIF, ODT , PAPEL</v>
      </c>
      <c r="G367" s="21" t="str">
        <f>'[1]Activos Consolidados'!V366</f>
        <v>ORFEO
CORREOS ELECTRONICOS RECIBIDOS
EN FÍSICO EN EL ARCHIVO DE GESTIÓN DEL PROCESO CUANDO SEA EL CASO</v>
      </c>
      <c r="H367" s="23" t="str">
        <f>'[1]Activos Consolidados'!W366</f>
        <v>NO APLICA</v>
      </c>
    </row>
    <row r="368" spans="1:8" ht="127.5" x14ac:dyDescent="0.25">
      <c r="A368" s="20" t="str">
        <f>'[1]Activos Consolidados'!H367</f>
        <v>PRODUCTO</v>
      </c>
      <c r="B368" s="21" t="str">
        <f>'[1]Activos Consolidados'!I367</f>
        <v xml:space="preserve">PRODUCTO DE ESTRUCTURACIÓN DE PROYECTOS </v>
      </c>
      <c r="C368" s="21" t="str">
        <f>'[1]Activos Consolidados'!K367</f>
        <v>CONTIENE LOS RESULTADOS DE LA ESTRUTURACIÓN</v>
      </c>
      <c r="D368" s="22" t="str">
        <f>'[1]Activos Consolidados'!R367</f>
        <v>CASTELLANO</v>
      </c>
      <c r="E368" s="22" t="str">
        <f>'[1]Activos Consolidados'!S367</f>
        <v>ELECTRONICO/PAPEL</v>
      </c>
      <c r="F368" s="22" t="str">
        <f>'[1]Activos Consolidados'!U367</f>
        <v>PDF, TIF, ODT, .DOC, .XLS,  .PPT, .DWG, .SHP, .PNG, JPG,   PAPEL</v>
      </c>
      <c r="G368" s="21" t="str">
        <f>'[1]Activos Consolidados'!V367</f>
        <v>ORFEO
CORREOS ELECTRONICOS 
EN FÍSICO EN EL ARCHIVO DE GESTIÓN DEL PROCESO CUANDO SEA EL CASO</v>
      </c>
      <c r="H368" s="23" t="str">
        <f>'[1]Activos Consolidados'!W367</f>
        <v>NO APLICA</v>
      </c>
    </row>
    <row r="369" spans="1:8" ht="127.5" x14ac:dyDescent="0.25">
      <c r="A369" s="20" t="str">
        <f>'[1]Activos Consolidados'!H368</f>
        <v>INFORMES</v>
      </c>
      <c r="B369" s="21" t="str">
        <f>'[1]Activos Consolidados'!I368</f>
        <v>INFORMES A ENTES DE CONTROL Y VIGILACIA</v>
      </c>
      <c r="C369" s="21" t="str">
        <f>'[1]Activos Consolidados'!K368</f>
        <v>INFORMES DE REQUERIMIENTOS O AUDITORIAS DE ENTES DE CONTROL Y VIGILANCIA</v>
      </c>
      <c r="D369" s="22" t="str">
        <f>'[1]Activos Consolidados'!R368</f>
        <v>CASTELLANO</v>
      </c>
      <c r="E369" s="22" t="str">
        <f>'[1]Activos Consolidados'!S368</f>
        <v>ELECTRONICO/PAPEL</v>
      </c>
      <c r="F369" s="22" t="str">
        <f>'[1]Activos Consolidados'!U368</f>
        <v>PDF, TIF, ODT, .DOC, .XLS,  .PPT, .DWG, .SHP, .PNG, JPG,   PAPEL</v>
      </c>
      <c r="G369" s="21" t="str">
        <f>'[1]Activos Consolidados'!V368</f>
        <v>ORFEO
CORREOS ELECTRONICOS
EN FÍSICO EN EL ARCHIVO DE GESTIÓN DEL PROCESO CUANDO SEA EL CASO</v>
      </c>
      <c r="H369" s="23" t="str">
        <f>'[1]Activos Consolidados'!W368</f>
        <v>NO APLICA</v>
      </c>
    </row>
    <row r="370" spans="1:8" ht="127.5" x14ac:dyDescent="0.25">
      <c r="A370" s="20" t="str">
        <f>'[1]Activos Consolidados'!H369</f>
        <v>INFORMES</v>
      </c>
      <c r="B370" s="21" t="str">
        <f>'[1]Activos Consolidados'!I369</f>
        <v>INFORMES DE GESTIÓN AL CLIENTE</v>
      </c>
      <c r="C370" s="21" t="str">
        <f>'[1]Activos Consolidados'!K369</f>
        <v>INFORME DE AVANCE EN EL PROCESO DE  ESTRUCTURACIÓN  DE LOS PROYECTOS</v>
      </c>
      <c r="D370" s="22" t="str">
        <f>'[1]Activos Consolidados'!R369</f>
        <v>CASTELLANO</v>
      </c>
      <c r="E370" s="22" t="str">
        <f>'[1]Activos Consolidados'!S369</f>
        <v>ELECTRONICO/PAPEL</v>
      </c>
      <c r="F370" s="22" t="str">
        <f>'[1]Activos Consolidados'!U369</f>
        <v>PDF, TIF,  PAPEL</v>
      </c>
      <c r="G370" s="21" t="str">
        <f>'[1]Activos Consolidados'!V369</f>
        <v>ORFEO
CORREOS ELECTRONICOS
EN FÍSICO EN EL ARCHIVO DE GESTIÓN DEL PROCESO CUANDO SEA EL CASO</v>
      </c>
      <c r="H370" s="23" t="str">
        <f>'[1]Activos Consolidados'!W369</f>
        <v>NO APLICA</v>
      </c>
    </row>
    <row r="371" spans="1:8" ht="127.5" x14ac:dyDescent="0.25">
      <c r="A371" s="20" t="str">
        <f>'[1]Activos Consolidados'!H370</f>
        <v>PLAN</v>
      </c>
      <c r="B371" s="21" t="str">
        <f>'[1]Activos Consolidados'!I370</f>
        <v>PLAN OPERATIVO</v>
      </c>
      <c r="C371" s="21" t="str">
        <f>'[1]Activos Consolidados'!K370</f>
        <v>SE PACTAN LOS PRODUCTOS, OBJETIVOS, PRESUPUESTO, FLUJO DE CAJA Y PLAN DE CONTRATACIÓN DE LOS CONTRATOS</v>
      </c>
      <c r="D371" s="22" t="str">
        <f>'[1]Activos Consolidados'!R370</f>
        <v>CASTELLANO</v>
      </c>
      <c r="E371" s="22" t="str">
        <f>'[1]Activos Consolidados'!S370</f>
        <v>ELECTRONICO/PAPEL</v>
      </c>
      <c r="F371" s="22" t="str">
        <f>'[1]Activos Consolidados'!U370</f>
        <v>PDF,  PAPEL</v>
      </c>
      <c r="G371" s="21" t="str">
        <f>'[1]Activos Consolidados'!V370</f>
        <v>ORFEO
CORREOS ELECTRONICOS
EN FÍSICO EN EL ARCHIVO DE GESTIÓN DEL PROCESO CUANDO SEA EL CASO</v>
      </c>
      <c r="H371" s="23" t="str">
        <f>'[1]Activos Consolidados'!W370</f>
        <v>NO APLICA</v>
      </c>
    </row>
    <row r="372" spans="1:8" ht="51" x14ac:dyDescent="0.25">
      <c r="A372" s="20" t="str">
        <f>'[1]Activos Consolidados'!H371</f>
        <v>ACTAS</v>
      </c>
      <c r="B372" s="21" t="str">
        <f>'[1]Activos Consolidados'!I371</f>
        <v>ACTAS DE COMITÉ INTEGRAL DE RIESGOS</v>
      </c>
      <c r="C372" s="21" t="str">
        <f>'[1]Activos Consolidados'!K371</f>
        <v>CDOCUMENTO ESCRITO EN EL QUE SE RELACIONA O SUCEDIDO, TRATADO O ACORDADO EN UNA JUNTA O REUNIÓN.</v>
      </c>
      <c r="D372" s="22" t="str">
        <f>'[1]Activos Consolidados'!R371</f>
        <v>CASTELLANO</v>
      </c>
      <c r="E372" s="22" t="str">
        <f>'[1]Activos Consolidados'!S371</f>
        <v>ELECTRONICO/PAPEL</v>
      </c>
      <c r="F372" s="22" t="str">
        <f>'[1]Activos Consolidados'!U371</f>
        <v>ODT, PDF</v>
      </c>
      <c r="G372" s="21" t="str">
        <f>'[1]Activos Consolidados'!V371</f>
        <v>ORFEO</v>
      </c>
      <c r="H372" s="23" t="str">
        <f>'[1]Activos Consolidados'!W371</f>
        <v>NO APLICA</v>
      </c>
    </row>
    <row r="373" spans="1:8" ht="51" x14ac:dyDescent="0.25">
      <c r="A373" s="20" t="str">
        <f>'[1]Activos Consolidados'!H372</f>
        <v>DERECHOS DE PETICION</v>
      </c>
      <c r="B373" s="21" t="str">
        <f>'[1]Activos Consolidados'!I372</f>
        <v>RESPUESTAS A DERECHOS DE PETICIÓN</v>
      </c>
      <c r="C373" s="21" t="str">
        <f>'[1]Activos Consolidados'!K372</f>
        <v>CONTIENE LES RESPUESTAS A LOS REQUERIMIENTOS HECHOS POR CLIENTES INTERNOS, EXTERNOS, INCLUYENDO ENTES DE CONTROL.</v>
      </c>
      <c r="D373" s="22" t="str">
        <f>'[1]Activos Consolidados'!R372</f>
        <v>CASTELLANO</v>
      </c>
      <c r="E373" s="22" t="str">
        <f>'[1]Activos Consolidados'!S372</f>
        <v>ELECTRONICO/PAPEL</v>
      </c>
      <c r="F373" s="22" t="str">
        <f>'[1]Activos Consolidados'!U372</f>
        <v>ODT, PDF</v>
      </c>
      <c r="G373" s="21" t="str">
        <f>'[1]Activos Consolidados'!V372</f>
        <v>ORFEO</v>
      </c>
      <c r="H373" s="23" t="str">
        <f>'[1]Activos Consolidados'!W372</f>
        <v>NO APLICA</v>
      </c>
    </row>
    <row r="374" spans="1:8" ht="76.5" x14ac:dyDescent="0.25">
      <c r="A374" s="20" t="str">
        <f>'[1]Activos Consolidados'!H373</f>
        <v>ESTUDIOS</v>
      </c>
      <c r="B374" s="21" t="str">
        <f>'[1]Activos Consolidados'!I373</f>
        <v>ANALISIS Y ESTRATEGIAS DE INVERSIONES</v>
      </c>
      <c r="C374" s="21" t="str">
        <f>'[1]Activos Consolidados'!K373</f>
        <v>VATICINAR COMO SE VA A COMPORTAR EL PORTAFOLIO CON BASE EN LAS VARIABLES MACROECONÓMICAS Y EL COMPORTAMIENTO DEL MERCADO EN GENERAL.</v>
      </c>
      <c r="D374" s="22" t="str">
        <f>'[1]Activos Consolidados'!R373</f>
        <v>CASTELLANO</v>
      </c>
      <c r="E374" s="22" t="str">
        <f>'[1]Activos Consolidados'!S373</f>
        <v>ELECTRONICO/PAPEL</v>
      </c>
      <c r="F374" s="22" t="str">
        <f>'[1]Activos Consolidados'!U373</f>
        <v>PDF, XLS, PPT, DOC</v>
      </c>
      <c r="G374" s="21" t="str">
        <f>'[1]Activos Consolidados'!V373</f>
        <v>PC/CORREO ELECTRONICO</v>
      </c>
      <c r="H374" s="23" t="str">
        <f>'[1]Activos Consolidados'!W373</f>
        <v>NO APLICA</v>
      </c>
    </row>
    <row r="375" spans="1:8" ht="51" x14ac:dyDescent="0.25">
      <c r="A375" s="20" t="str">
        <f>'[1]Activos Consolidados'!H374</f>
        <v>INFORMES</v>
      </c>
      <c r="B375" s="21" t="str">
        <f>'[1]Activos Consolidados'!I374</f>
        <v>INFORMES DE CIERRE CONTABLE DEL PORTAFOLIO</v>
      </c>
      <c r="C375" s="21" t="str">
        <f>'[1]Activos Consolidados'!K374</f>
        <v>CONTIENE LA INFORMACIÓN DEL CIERRE CONTABLE DEL PORTAFOLIO DE INVERSIONES. ESTE CIERRE PUEDE SER DIARIO Y/O MENSUAL.</v>
      </c>
      <c r="D375" s="22" t="str">
        <f>'[1]Activos Consolidados'!R374</f>
        <v>CASTELLANO</v>
      </c>
      <c r="E375" s="22" t="str">
        <f>'[1]Activos Consolidados'!S374</f>
        <v>ELECTRONICO/PAPEL</v>
      </c>
      <c r="F375" s="22" t="str">
        <f>'[1]Activos Consolidados'!U374</f>
        <v>ODT, XLS</v>
      </c>
      <c r="G375" s="21" t="str">
        <f>'[1]Activos Consolidados'!V374</f>
        <v>ORFEO</v>
      </c>
      <c r="H375" s="23" t="str">
        <f>'[1]Activos Consolidados'!W374</f>
        <v>NO APLICA</v>
      </c>
    </row>
    <row r="376" spans="1:8" ht="51" x14ac:dyDescent="0.25">
      <c r="A376" s="20" t="str">
        <f>'[1]Activos Consolidados'!H375</f>
        <v>INFORMES</v>
      </c>
      <c r="B376" s="21" t="str">
        <f>'[1]Activos Consolidados'!I375</f>
        <v>INFORMACION DE COMPRA O VENTA DE TITULOS</v>
      </c>
      <c r="C376" s="21" t="str">
        <f>'[1]Activos Consolidados'!K375</f>
        <v>CONTIENE LAS CARÁCTERÍSTICAS DE LOS TITULOS Y LAS CONDICIONES DE NEGOCIACIÓN DE LAS OPERACIONES DE INVERSIÓN.</v>
      </c>
      <c r="D376" s="22" t="str">
        <f>'[1]Activos Consolidados'!R375</f>
        <v>CASTELLANO</v>
      </c>
      <c r="E376" s="22" t="str">
        <f>'[1]Activos Consolidados'!S375</f>
        <v>ELECTRONICO/PAPEL</v>
      </c>
      <c r="F376" s="22" t="str">
        <f>'[1]Activos Consolidados'!U375</f>
        <v xml:space="preserve">PDF, XLS, </v>
      </c>
      <c r="G376" s="21" t="str">
        <f>'[1]Activos Consolidados'!V375</f>
        <v xml:space="preserve"> ARCHIVO CENTRAL</v>
      </c>
      <c r="H376" s="23" t="str">
        <f>'[1]Activos Consolidados'!W375</f>
        <v>NO APLICA</v>
      </c>
    </row>
    <row r="377" spans="1:8" ht="63.75" x14ac:dyDescent="0.25">
      <c r="A377" s="20" t="str">
        <f>'[1]Activos Consolidados'!H376</f>
        <v>INFORMES</v>
      </c>
      <c r="B377" s="21" t="str">
        <f>'[1]Activos Consolidados'!I376</f>
        <v xml:space="preserve">INFORMES DE GESTION </v>
      </c>
      <c r="C377" s="21" t="str">
        <f>'[1]Activos Consolidados'!K376</f>
        <v>CONTIENE INFORMACION GENERAL SOBRE LA GESTION DEL PORTAFOLIO DE INVERSIONES E INFORMES SOLICITADOS POR LOS ENTES DE CONTROL.</v>
      </c>
      <c r="D377" s="22" t="str">
        <f>'[1]Activos Consolidados'!R376</f>
        <v>CASTELLANO</v>
      </c>
      <c r="E377" s="22" t="str">
        <f>'[1]Activos Consolidados'!S376</f>
        <v>ELECTRONICO/PAPEL</v>
      </c>
      <c r="F377" s="22" t="str">
        <f>'[1]Activos Consolidados'!U376</f>
        <v>PDF, XLS, DOC</v>
      </c>
      <c r="G377" s="21" t="str">
        <f>'[1]Activos Consolidados'!V376</f>
        <v xml:space="preserve"> ARCHIVO CENTRAL</v>
      </c>
      <c r="H377" s="23" t="str">
        <f>'[1]Activos Consolidados'!W376</f>
        <v>NO APLICA</v>
      </c>
    </row>
    <row r="378" spans="1:8" ht="38.25" x14ac:dyDescent="0.25">
      <c r="A378" s="20" t="str">
        <f>'[1]Activos Consolidados'!H377</f>
        <v>INFORMES</v>
      </c>
      <c r="B378" s="21" t="str">
        <f>'[1]Activos Consolidados'!I377</f>
        <v>INFORMES DE TITULOS DEL PORTAFOLIO</v>
      </c>
      <c r="C378" s="21" t="str">
        <f>'[1]Activos Consolidados'!K377</f>
        <v>CONTIENE INFORMES PERIODICOS PARA EL MANEJO Y GESTION INTERNA DEL PORTAFOLIO DE INVERSIONES.</v>
      </c>
      <c r="D378" s="22" t="str">
        <f>'[1]Activos Consolidados'!R377</f>
        <v>CASTELLANO</v>
      </c>
      <c r="E378" s="22" t="str">
        <f>'[1]Activos Consolidados'!S377</f>
        <v>ELECTRONICO/PAPEL</v>
      </c>
      <c r="F378" s="22" t="str">
        <f>'[1]Activos Consolidados'!U377</f>
        <v>PDF, XLS</v>
      </c>
      <c r="G378" s="21" t="str">
        <f>'[1]Activos Consolidados'!V377</f>
        <v>PC/CORREO ELECTRONICO</v>
      </c>
      <c r="H378" s="23" t="str">
        <f>'[1]Activos Consolidados'!W377</f>
        <v>NO APLICA</v>
      </c>
    </row>
    <row r="379" spans="1:8" ht="38.25" x14ac:dyDescent="0.25">
      <c r="A379" s="20" t="str">
        <f>'[1]Activos Consolidados'!H378</f>
        <v>INVENTARIOS DOCUMENTALES ARCHIVOS DE GESTION</v>
      </c>
      <c r="B379" s="21" t="str">
        <f>'[1]Activos Consolidados'!I378</f>
        <v>INVENTARIOS DOCUMENTALES ARCHIVOS DE GESTION</v>
      </c>
      <c r="C379" s="21" t="str">
        <f>'[1]Activos Consolidados'!K378</f>
        <v>CONTIENE INFORMACION DE LOS DOCUMENTOS QUE HACEN PARTE DEL INVENTARIO DOCUMENTAL  DEL AREA</v>
      </c>
      <c r="D379" s="22" t="str">
        <f>'[1]Activos Consolidados'!R378</f>
        <v>CASTELLANO</v>
      </c>
      <c r="E379" s="22" t="str">
        <f>'[1]Activos Consolidados'!S378</f>
        <v>ELECTRONICO/PAPEL</v>
      </c>
      <c r="F379" s="22" t="str">
        <f>'[1]Activos Consolidados'!U378</f>
        <v>ODT</v>
      </c>
      <c r="G379" s="21" t="str">
        <f>'[1]Activos Consolidados'!V378</f>
        <v>ORFEO</v>
      </c>
      <c r="H379" s="23" t="str">
        <f>'[1]Activos Consolidados'!W378</f>
        <v>NO APLICA</v>
      </c>
    </row>
    <row r="380" spans="1:8" ht="76.5" x14ac:dyDescent="0.25">
      <c r="A380" s="20" t="str">
        <f>'[1]Activos Consolidados'!H379</f>
        <v>PORTAFOLIO DE INVERSIONES</v>
      </c>
      <c r="B380" s="21" t="str">
        <f>'[1]Activos Consolidados'!I379</f>
        <v xml:space="preserve">INFORMACION GENERAL DEL PORTAFOLIO  </v>
      </c>
      <c r="C380" s="21" t="str">
        <f>'[1]Activos Consolidados'!K379</f>
        <v>CONTIENE INFORMACION FINANCIERA RELACIONADA CON LOS TITULOS QUE CONFORMAN EL PORTAFOLIO, CONFORME A LA FUENTE DE RECURSOS, COMPOSICION, DURACION Y PLAZOS.</v>
      </c>
      <c r="D380" s="22" t="str">
        <f>'[1]Activos Consolidados'!R379</f>
        <v>CASTELLANO</v>
      </c>
      <c r="E380" s="22" t="str">
        <f>'[1]Activos Consolidados'!S379</f>
        <v>ELECTRONICO/PAPEL</v>
      </c>
      <c r="F380" s="22" t="str">
        <f>'[1]Activos Consolidados'!U379</f>
        <v>PDF, XLS, PPT, DOC</v>
      </c>
      <c r="G380" s="21" t="str">
        <f>'[1]Activos Consolidados'!V379</f>
        <v>PC/CORREO ELECTRONICO</v>
      </c>
      <c r="H380" s="23" t="str">
        <f>'[1]Activos Consolidados'!W379</f>
        <v>NO APLICA</v>
      </c>
    </row>
    <row r="381" spans="1:8" ht="25.5" x14ac:dyDescent="0.25">
      <c r="A381" s="20" t="str">
        <f>'[1]Activos Consolidados'!H380</f>
        <v>REPOSITORIOS</v>
      </c>
      <c r="B381" s="21" t="str">
        <f>'[1]Activos Consolidados'!I380</f>
        <v>AREA DE NEGOCIACIÓN DE INVERSIONES</v>
      </c>
      <c r="C381" s="21">
        <f>'[1]Activos Consolidados'!K380</f>
        <v>0</v>
      </c>
      <c r="D381" s="22" t="str">
        <f>'[1]Activos Consolidados'!R380</f>
        <v>CASTELLANO</v>
      </c>
      <c r="E381" s="22" t="str">
        <f>'[1]Activos Consolidados'!S380</f>
        <v>ELECTRONICO</v>
      </c>
      <c r="F381" s="22" t="str">
        <f>'[1]Activos Consolidados'!U380</f>
        <v>PDF, XLS, PPT, DOC</v>
      </c>
      <c r="G381" s="21" t="str">
        <f>'[1]Activos Consolidados'!V380</f>
        <v>ONEDRIVE</v>
      </c>
      <c r="H381" s="23" t="str">
        <f>'[1]Activos Consolidados'!W380</f>
        <v>NO APLICA</v>
      </c>
    </row>
    <row r="382" spans="1:8" ht="51" x14ac:dyDescent="0.25">
      <c r="A382" s="20" t="str">
        <f>'[1]Activos Consolidados'!H381</f>
        <v>REPOSITORIOS</v>
      </c>
      <c r="B382" s="21" t="str">
        <f>'[1]Activos Consolidados'!I381</f>
        <v>AREA DE NEGOCIACIÓN DE INVERSIONES (RESPALDO SHAREPOINT)</v>
      </c>
      <c r="C382" s="21">
        <f>'[1]Activos Consolidados'!K381</f>
        <v>0</v>
      </c>
      <c r="D382" s="22" t="str">
        <f>'[1]Activos Consolidados'!R381</f>
        <v>CASTELLANO</v>
      </c>
      <c r="E382" s="22" t="str">
        <f>'[1]Activos Consolidados'!S381</f>
        <v>ELECTRONICO</v>
      </c>
      <c r="F382" s="22" t="str">
        <f>'[1]Activos Consolidados'!U381</f>
        <v>PDF, XLS, PPT, DOC</v>
      </c>
      <c r="G382" s="21" t="str">
        <f>'[1]Activos Consolidados'!V381</f>
        <v>ONEDRIVE</v>
      </c>
      <c r="H382" s="23" t="str">
        <f>'[1]Activos Consolidados'!W381</f>
        <v>NO APLICA</v>
      </c>
    </row>
    <row r="383" spans="1:8" ht="51" x14ac:dyDescent="0.25">
      <c r="A383" s="20" t="str">
        <f>'[1]Activos Consolidados'!H382</f>
        <v>REPORTES</v>
      </c>
      <c r="B383" s="21" t="str">
        <f>'[1]Activos Consolidados'!I382</f>
        <v>REPORTES MENSUALES PARA EL CIERRE CONTABLE DEL PORTAFOLIO</v>
      </c>
      <c r="C383" s="21" t="str">
        <f>'[1]Activos Consolidados'!K382</f>
        <v>CONTIENE ARCHIVOS MENSUALES REMITIDOS AL GRUPO DE CONTABILIDAD</v>
      </c>
      <c r="D383" s="22" t="str">
        <f>'[1]Activos Consolidados'!R382</f>
        <v>CASTELLANO</v>
      </c>
      <c r="E383" s="22" t="str">
        <f>'[1]Activos Consolidados'!S382</f>
        <v>ELECTRONICO</v>
      </c>
      <c r="F383" s="22" t="str">
        <f>'[1]Activos Consolidados'!U382</f>
        <v xml:space="preserve">XLS   </v>
      </c>
      <c r="G383" s="21" t="str">
        <f>'[1]Activos Consolidados'!V382</f>
        <v>SEVINPRO4</v>
      </c>
      <c r="H383" s="23" t="str">
        <f>'[1]Activos Consolidados'!W382</f>
        <v>NO APLICA</v>
      </c>
    </row>
    <row r="384" spans="1:8" ht="51" x14ac:dyDescent="0.25">
      <c r="A384" s="20" t="str">
        <f>'[1]Activos Consolidados'!H383</f>
        <v>REPORTES</v>
      </c>
      <c r="B384" s="21" t="str">
        <f>'[1]Activos Consolidados'!I383</f>
        <v>REPORTES DIARIOS PARA EL CIERRE CONTABLE DEL PORTAFOLIO</v>
      </c>
      <c r="C384" s="21" t="str">
        <f>'[1]Activos Consolidados'!K383</f>
        <v>CONTIENE ARCHIVOS DIARIOS REMITIDOS AL GRUPO DE CONTABILIDAD</v>
      </c>
      <c r="D384" s="22" t="str">
        <f>'[1]Activos Consolidados'!R383</f>
        <v>CASTELLANO</v>
      </c>
      <c r="E384" s="22" t="str">
        <f>'[1]Activos Consolidados'!S383</f>
        <v>ELECTRONICO</v>
      </c>
      <c r="F384" s="22" t="str">
        <f>'[1]Activos Consolidados'!U383</f>
        <v>XLS</v>
      </c>
      <c r="G384" s="21" t="str">
        <f>'[1]Activos Consolidados'!V383</f>
        <v>SEVINPRO4</v>
      </c>
      <c r="H384" s="23" t="str">
        <f>'[1]Activos Consolidados'!W383</f>
        <v>NO APLICA</v>
      </c>
    </row>
    <row r="385" spans="1:8" ht="25.5" x14ac:dyDescent="0.25">
      <c r="A385" s="20" t="str">
        <f>'[1]Activos Consolidados'!H384</f>
        <v>FORMATOS</v>
      </c>
      <c r="B385" s="21" t="str">
        <f>'[1]Activos Consolidados'!I384</f>
        <v>COSTEO</v>
      </c>
      <c r="C385" s="21" t="str">
        <f>'[1]Activos Consolidados'!K384</f>
        <v>CONTIENE DIAGNOSTICO FINANCIERO</v>
      </c>
      <c r="D385" s="22" t="str">
        <f>'[1]Activos Consolidados'!R384</f>
        <v>CASTELLANO</v>
      </c>
      <c r="E385" s="22" t="str">
        <f>'[1]Activos Consolidados'!S384</f>
        <v>ELECTRONICO/PAPEL</v>
      </c>
      <c r="F385" s="22" t="str">
        <f>'[1]Activos Consolidados'!U384</f>
        <v>PDF,XLS</v>
      </c>
      <c r="G385" s="21" t="str">
        <f>'[1]Activos Consolidados'!V384</f>
        <v>NO APLICA</v>
      </c>
      <c r="H385" s="23" t="str">
        <f>'[1]Activos Consolidados'!W384</f>
        <v>NO APLICA</v>
      </c>
    </row>
    <row r="386" spans="1:8" ht="38.25" x14ac:dyDescent="0.25">
      <c r="A386" s="20" t="str">
        <f>'[1]Activos Consolidados'!H385</f>
        <v>INFORMES</v>
      </c>
      <c r="B386" s="21" t="str">
        <f>'[1]Activos Consolidados'!I385</f>
        <v>INFORMES DE ESTADOS DE RESULTADOS POR CONVENIO</v>
      </c>
      <c r="C386" s="21" t="str">
        <f>'[1]Activos Consolidados'!K385</f>
        <v>CONTIENE INFORMES DE ESTADOS DE RESULTADOS POR CONVENIO</v>
      </c>
      <c r="D386" s="22" t="str">
        <f>'[1]Activos Consolidados'!R385</f>
        <v>CASTELLANO</v>
      </c>
      <c r="E386" s="22" t="str">
        <f>'[1]Activos Consolidados'!S385</f>
        <v>ELECTRONICO</v>
      </c>
      <c r="F386" s="22" t="str">
        <f>'[1]Activos Consolidados'!U385</f>
        <v>PDF,XLS</v>
      </c>
      <c r="G386" s="21" t="str">
        <f>'[1]Activos Consolidados'!V385</f>
        <v>NO APLICA</v>
      </c>
      <c r="H386" s="23" t="str">
        <f>'[1]Activos Consolidados'!W385</f>
        <v>NO APLICA</v>
      </c>
    </row>
    <row r="387" spans="1:8" ht="25.5" x14ac:dyDescent="0.25">
      <c r="A387" s="20" t="str">
        <f>'[1]Activos Consolidados'!H386</f>
        <v>INFORMES</v>
      </c>
      <c r="B387" s="21" t="str">
        <f>'[1]Activos Consolidados'!I386</f>
        <v>INFORMES DE FLUJO DE CAJA</v>
      </c>
      <c r="C387" s="21" t="str">
        <f>'[1]Activos Consolidados'!K386</f>
        <v>CONTIENE INFORMES DE FLUJO DE CAJA</v>
      </c>
      <c r="D387" s="22" t="str">
        <f>'[1]Activos Consolidados'!R386</f>
        <v>CASTELLANO</v>
      </c>
      <c r="E387" s="22" t="str">
        <f>'[1]Activos Consolidados'!S386</f>
        <v>ELECTRONICO</v>
      </c>
      <c r="F387" s="22" t="str">
        <f>'[1]Activos Consolidados'!U386</f>
        <v>PDF, DOC, TIF, XLS</v>
      </c>
      <c r="G387" s="21" t="str">
        <f>'[1]Activos Consolidados'!V386</f>
        <v>NO APLICA</v>
      </c>
      <c r="H387" s="23" t="str">
        <f>'[1]Activos Consolidados'!W386</f>
        <v>NO APLICA</v>
      </c>
    </row>
    <row r="388" spans="1:8" x14ac:dyDescent="0.25">
      <c r="A388" s="20" t="str">
        <f>'[1]Activos Consolidados'!H387</f>
        <v>BASES DE DATOS</v>
      </c>
      <c r="B388" s="21" t="str">
        <f>'[1]Activos Consolidados'!I387</f>
        <v>CONTROL DE COSTEOS</v>
      </c>
      <c r="C388" s="21" t="str">
        <f>'[1]Activos Consolidados'!K387</f>
        <v>CONTROSL DE COSTEOS REALIZADOS</v>
      </c>
      <c r="D388" s="22" t="str">
        <f>'[1]Activos Consolidados'!R387</f>
        <v>CASTELLANO</v>
      </c>
      <c r="E388" s="22" t="str">
        <f>'[1]Activos Consolidados'!S387</f>
        <v>ELECTRONICO</v>
      </c>
      <c r="F388" s="22" t="str">
        <f>'[1]Activos Consolidados'!U387</f>
        <v>XLS</v>
      </c>
      <c r="G388" s="21" t="str">
        <f>'[1]Activos Consolidados'!V387</f>
        <v>NO APLICA</v>
      </c>
      <c r="H388" s="23" t="str">
        <f>'[1]Activos Consolidados'!W387</f>
        <v>NO APLICA</v>
      </c>
    </row>
    <row r="389" spans="1:8" ht="38.25" x14ac:dyDescent="0.25">
      <c r="A389" s="20" t="str">
        <f>'[1]Activos Consolidados'!H388</f>
        <v>COMUNICACIONES</v>
      </c>
      <c r="B389" s="21" t="str">
        <f>'[1]Activos Consolidados'!I388</f>
        <v>COMUNICACIONES INTERNAS</v>
      </c>
      <c r="C389" s="21" t="str">
        <f>'[1]Activos Consolidados'!K388</f>
        <v>CONTIENE INVENTARIOS DOCUMENTALES ARCHIVOS DE GESTION</v>
      </c>
      <c r="D389" s="22" t="str">
        <f>'[1]Activos Consolidados'!R388</f>
        <v>CASTELLANO</v>
      </c>
      <c r="E389" s="22" t="str">
        <f>'[1]Activos Consolidados'!S388</f>
        <v>ELECTRONICO/PAPEL</v>
      </c>
      <c r="F389" s="22" t="str">
        <f>'[1]Activos Consolidados'!U388</f>
        <v>PDF, DOC, TIF, XLS</v>
      </c>
      <c r="G389" s="21" t="str">
        <f>'[1]Activos Consolidados'!V388</f>
        <v>ORFEO</v>
      </c>
      <c r="H389" s="23" t="str">
        <f>'[1]Activos Consolidados'!W388</f>
        <v>NO APLICA</v>
      </c>
    </row>
    <row r="390" spans="1:8" ht="102" x14ac:dyDescent="0.25">
      <c r="A390" s="20" t="str">
        <f>'[1]Activos Consolidados'!H389</f>
        <v>FORMATOS</v>
      </c>
      <c r="B390" s="21" t="str">
        <f>'[1]Activos Consolidados'!I389</f>
        <v>REPORTE DE CANTIDADES Y/O SERVICIOS
ASOCIADO A CONTRATOS Y/O CONVENIOS INTERADMINISTRATIVOS</v>
      </c>
      <c r="C390" s="21" t="str">
        <f>'[1]Activos Consolidados'!K389</f>
        <v>CONTIENE INFORMES DE LAS CANTIDADES DE LOS PRODUCTOS ASOCIADOS AL PROCESO DE COSTOS</v>
      </c>
      <c r="D390" s="22" t="str">
        <f>'[1]Activos Consolidados'!R389</f>
        <v>CASTELLANO</v>
      </c>
      <c r="E390" s="22" t="str">
        <f>'[1]Activos Consolidados'!S389</f>
        <v>ELECTRONICO</v>
      </c>
      <c r="F390" s="22" t="str">
        <f>'[1]Activos Consolidados'!U389</f>
        <v>XLS</v>
      </c>
      <c r="G390" s="21" t="str">
        <f>'[1]Activos Consolidados'!V389</f>
        <v>NO APLICA</v>
      </c>
      <c r="H390" s="23" t="str">
        <f>'[1]Activos Consolidados'!W389</f>
        <v>NO APLICA</v>
      </c>
    </row>
    <row r="391" spans="1:8" ht="89.25" x14ac:dyDescent="0.25">
      <c r="A391" s="20" t="str">
        <f>'[1]Activos Consolidados'!H390</f>
        <v>PRODECIMIENTOS</v>
      </c>
      <c r="B391" s="21" t="str">
        <f>'[1]Activos Consolidados'!I390</f>
        <v>SEGUIMIENTO DEL GASTO DIRECTO ASOCIADO A CONTRATOS Y/O CONVENIOS INTERADMINISTRATIVOS</v>
      </c>
      <c r="C391" s="21" t="str">
        <f>'[1]Activos Consolidados'!K390</f>
        <v>CONTIENE EL PROCEDIMIENTO DE SEGUIMIENTO AL GASTO DIRECTO ASOCIADO A CONTRATOS Y/O CONVENIOS INTERADMINISTRATIVOS</v>
      </c>
      <c r="D391" s="22" t="str">
        <f>'[1]Activos Consolidados'!R390</f>
        <v>CASTELLANO</v>
      </c>
      <c r="E391" s="22" t="str">
        <f>'[1]Activos Consolidados'!S390</f>
        <v>ELECTRONICO</v>
      </c>
      <c r="F391" s="22" t="str">
        <f>'[1]Activos Consolidados'!U390</f>
        <v>PDF</v>
      </c>
      <c r="G391" s="21" t="str">
        <f>'[1]Activos Consolidados'!V390</f>
        <v>CATALOGO DOCUMENTAL</v>
      </c>
      <c r="H391" s="23" t="str">
        <f>'[1]Activos Consolidados'!W390</f>
        <v>CATALOGO DOCUMENTAL</v>
      </c>
    </row>
    <row r="392" spans="1:8" ht="63.75" x14ac:dyDescent="0.25">
      <c r="A392" s="20" t="str">
        <f>'[1]Activos Consolidados'!H391</f>
        <v>CERTIFICADOS</v>
      </c>
      <c r="B392" s="21" t="str">
        <f>'[1]Activos Consolidados'!I391</f>
        <v>CERTIFICADOS DE DISPONIBLIDAD PRESUPUESTAL</v>
      </c>
      <c r="C392" s="21" t="str">
        <f>'[1]Activos Consolidados'!K391</f>
        <v>CONTIENE CERTIFICADOS DE DISPONIBILIDAD PRESUPUESTAL DE RECURSOS PROPIOS, DEL SISTEMA GENERAL DE REGALÍAS Y RECURSOS PARA LA GERENCIA DE PROYECTOS.</v>
      </c>
      <c r="D392" s="22" t="str">
        <f>'[1]Activos Consolidados'!R391</f>
        <v>CASTELLANO</v>
      </c>
      <c r="E392" s="22" t="str">
        <f>'[1]Activos Consolidados'!S391</f>
        <v>ELECTRONICO/PAPEL</v>
      </c>
      <c r="F392" s="22" t="str">
        <f>'[1]Activos Consolidados'!U391</f>
        <v>PDF</v>
      </c>
      <c r="G392" s="21" t="str">
        <f>'[1]Activos Consolidados'!V391</f>
        <v>ORFEO
ARCHIVO DE GESTIÓN</v>
      </c>
      <c r="H392" s="23" t="str">
        <f>'[1]Activos Consolidados'!W391</f>
        <v>INTRANET</v>
      </c>
    </row>
    <row r="393" spans="1:8" ht="63.75" x14ac:dyDescent="0.25">
      <c r="A393" s="20" t="str">
        <f>'[1]Activos Consolidados'!H392</f>
        <v>CERTIFICADOS</v>
      </c>
      <c r="B393" s="21" t="str">
        <f>'[1]Activos Consolidados'!I392</f>
        <v>REGISTRO PRESUPUESTAL</v>
      </c>
      <c r="C393" s="21" t="str">
        <f>'[1]Activos Consolidados'!K392</f>
        <v>CONTIENE LOS REGISTROS PRESUPUESTALES DE RECURSOS PROPIOS, RECURSOS DEL SISTEMA GENERAL DE REGALÍAS Y RECURSOS PARA LA GERENCIA DE PROYECTOS.</v>
      </c>
      <c r="D393" s="22" t="str">
        <f>'[1]Activos Consolidados'!R392</f>
        <v>CASTELLANO</v>
      </c>
      <c r="E393" s="22" t="str">
        <f>'[1]Activos Consolidados'!S392</f>
        <v>ELECTRONICO/PAPEL</v>
      </c>
      <c r="F393" s="22" t="str">
        <f>'[1]Activos Consolidados'!U392</f>
        <v>PDF</v>
      </c>
      <c r="G393" s="21" t="str">
        <f>'[1]Activos Consolidados'!V392</f>
        <v>NO APLICA</v>
      </c>
      <c r="H393" s="23" t="str">
        <f>'[1]Activos Consolidados'!W392</f>
        <v>NO APLICA</v>
      </c>
    </row>
    <row r="394" spans="1:8" ht="51" x14ac:dyDescent="0.25">
      <c r="A394" s="20" t="str">
        <f>'[1]Activos Consolidados'!H393</f>
        <v>CERTIFICADOS</v>
      </c>
      <c r="B394" s="21" t="str">
        <f>'[1]Activos Consolidados'!I393</f>
        <v>CERTIFICADOS DE VIGENCIAS FUTURAS</v>
      </c>
      <c r="C394" s="21" t="str">
        <f>'[1]Activos Consolidados'!K393</f>
        <v>CONTIENE LOS CERTIFICADOS DE VIGENCIAS FUTURAS DE RECURSOS PROPIOS Y RECURSOS PARA LA GERENCIA DE PROYECTOS.</v>
      </c>
      <c r="D394" s="22" t="str">
        <f>'[1]Activos Consolidados'!R393</f>
        <v>CASTELLANO</v>
      </c>
      <c r="E394" s="22" t="str">
        <f>'[1]Activos Consolidados'!S393</f>
        <v>ELECTRONICO/PAPEL</v>
      </c>
      <c r="F394" s="22" t="str">
        <f>'[1]Activos Consolidados'!U393</f>
        <v>PDF</v>
      </c>
      <c r="G394" s="21" t="str">
        <f>'[1]Activos Consolidados'!V393</f>
        <v>NO APLICA</v>
      </c>
      <c r="H394" s="23" t="str">
        <f>'[1]Activos Consolidados'!W393</f>
        <v>NO APLICA</v>
      </c>
    </row>
    <row r="395" spans="1:8" ht="51" x14ac:dyDescent="0.25">
      <c r="A395" s="20" t="str">
        <f>'[1]Activos Consolidados'!H394</f>
        <v>CERTIFICADOS</v>
      </c>
      <c r="B395" s="21" t="str">
        <f>'[1]Activos Consolidados'!I394</f>
        <v>CERTIFICADO DE DISPONIBILIDAD DE RECURSOS</v>
      </c>
      <c r="C395" s="21" t="str">
        <f>'[1]Activos Consolidados'!K394</f>
        <v>CONTIENE LOS CERTIFICADOS DE DISPONIBILIDAD  DE RECURSOS PARA LA GESTIÓN DE PROYECTOS.</v>
      </c>
      <c r="D395" s="22" t="str">
        <f>'[1]Activos Consolidados'!R394</f>
        <v>CASTELLANO</v>
      </c>
      <c r="E395" s="22" t="str">
        <f>'[1]Activos Consolidados'!S394</f>
        <v>ELECTRONICO/PAPEL</v>
      </c>
      <c r="F395" s="22" t="str">
        <f>'[1]Activos Consolidados'!U394</f>
        <v>PDF</v>
      </c>
      <c r="G395" s="21" t="str">
        <f>'[1]Activos Consolidados'!V394</f>
        <v>ORFEO
ARCHIVO DE GESTIÓN</v>
      </c>
      <c r="H395" s="23" t="str">
        <f>'[1]Activos Consolidados'!W394</f>
        <v>INTRANET</v>
      </c>
    </row>
    <row r="396" spans="1:8" ht="38.25" x14ac:dyDescent="0.25">
      <c r="A396" s="20" t="str">
        <f>'[1]Activos Consolidados'!H395</f>
        <v>CERTIFICADOS</v>
      </c>
      <c r="B396" s="21" t="str">
        <f>'[1]Activos Consolidados'!I395</f>
        <v>PLAN DE PAGOS</v>
      </c>
      <c r="C396" s="21" t="str">
        <f>'[1]Activos Consolidados'!K395</f>
        <v>CONTIENE EL PLAN DE PAGO PARA LOS RECURSOS DE GESTIÓN DE PROYECTOS</v>
      </c>
      <c r="D396" s="22" t="str">
        <f>'[1]Activos Consolidados'!R395</f>
        <v>CASTELLANO</v>
      </c>
      <c r="E396" s="22" t="str">
        <f>'[1]Activos Consolidados'!S395</f>
        <v>ELECTRONICO/PAPEL</v>
      </c>
      <c r="F396" s="22" t="str">
        <f>'[1]Activos Consolidados'!U395</f>
        <v>PDF</v>
      </c>
      <c r="G396" s="21" t="str">
        <f>'[1]Activos Consolidados'!V395</f>
        <v>NO APLICA</v>
      </c>
      <c r="H396" s="23" t="str">
        <f>'[1]Activos Consolidados'!W395</f>
        <v>NO APLICA</v>
      </c>
    </row>
    <row r="397" spans="1:8" ht="63.75" x14ac:dyDescent="0.25">
      <c r="A397" s="20" t="str">
        <f>'[1]Activos Consolidados'!H396</f>
        <v>DERECHOS DE PETICION</v>
      </c>
      <c r="B397" s="21" t="str">
        <f>'[1]Activos Consolidados'!I396</f>
        <v>DERECHOS DE PETICION</v>
      </c>
      <c r="C397" s="21" t="str">
        <f>'[1]Activos Consolidados'!K396</f>
        <v>CONTIENE RESPUESTAS A LAS SOLICITUDES DE INFORMACIÓN. EN ALGUNOS CASOS SE SUMINISTRA INFORMACIÓN PARA LAS RESPUESTAS Y SOPORTES DE PQRDF</v>
      </c>
      <c r="D397" s="22" t="str">
        <f>'[1]Activos Consolidados'!R396</f>
        <v>CASTELLANO</v>
      </c>
      <c r="E397" s="22" t="str">
        <f>'[1]Activos Consolidados'!S396</f>
        <v>ELECTRONICO/PAPEL</v>
      </c>
      <c r="F397" s="22" t="str">
        <f>'[1]Activos Consolidados'!U396</f>
        <v>PDF, DOC, TIF, XLS</v>
      </c>
      <c r="G397" s="21" t="str">
        <f>'[1]Activos Consolidados'!V396</f>
        <v>ORFEO
CORREO ELECTRONICO</v>
      </c>
      <c r="H397" s="23" t="str">
        <f>'[1]Activos Consolidados'!W396</f>
        <v>NO APLICA</v>
      </c>
    </row>
    <row r="398" spans="1:8" ht="63.75" x14ac:dyDescent="0.25">
      <c r="A398" s="20" t="str">
        <f>'[1]Activos Consolidados'!H397</f>
        <v xml:space="preserve">INFORMES </v>
      </c>
      <c r="B398" s="21" t="str">
        <f>'[1]Activos Consolidados'!I397</f>
        <v>INFORMES DE CUENTAS POR PAGAR PRESUPUESTALES</v>
      </c>
      <c r="C398" s="21" t="str">
        <f>'[1]Activos Consolidados'!K397</f>
        <v>CONTIENE EL DETALLE DE LAS CUENTAS POR PAGAR PRESUPUESTALES Y LAS GESTIONES REALIZADAS PARA SU DEPURACIÓN DE FUNCIONAMIENTO Y GERENCIA/GESTIÓN</v>
      </c>
      <c r="D398" s="22" t="str">
        <f>'[1]Activos Consolidados'!R397</f>
        <v>CASTELLANO</v>
      </c>
      <c r="E398" s="22" t="str">
        <f>'[1]Activos Consolidados'!S397</f>
        <v>ELECTRONICO/PAPEL</v>
      </c>
      <c r="F398" s="22" t="str">
        <f>'[1]Activos Consolidados'!U397</f>
        <v>PDF, DOC, TIF, XLS</v>
      </c>
      <c r="G398" s="21" t="str">
        <f>'[1]Activos Consolidados'!V397</f>
        <v>ORFEO ONE DRIVE Y APLICATVO PRESUPUESTO</v>
      </c>
      <c r="H398" s="23" t="str">
        <f>'[1]Activos Consolidados'!W397</f>
        <v>NO APLICA</v>
      </c>
    </row>
    <row r="399" spans="1:8" ht="63.75" x14ac:dyDescent="0.25">
      <c r="A399" s="20" t="str">
        <f>'[1]Activos Consolidados'!H398</f>
        <v xml:space="preserve">INFORMES </v>
      </c>
      <c r="B399" s="21" t="str">
        <f>'[1]Activos Consolidados'!I398</f>
        <v>INFORMES DE EJECUCION PRESUPUESTAL</v>
      </c>
      <c r="C399" s="21" t="str">
        <f>'[1]Activos Consolidados'!K398</f>
        <v>CONTIENE EL DETALLE DE LA EJECUCIÓN PRESUPUESTAL POR CENTRO DE COSTO Y CONVENIO, FUNCIONAMIENTO Y GERENCIA Y GESTIÓN DE PROYECTOS.</v>
      </c>
      <c r="D399" s="22" t="str">
        <f>'[1]Activos Consolidados'!R398</f>
        <v>CASTELLANO</v>
      </c>
      <c r="E399" s="22" t="str">
        <f>'[1]Activos Consolidados'!S398</f>
        <v>ELECTRONICO</v>
      </c>
      <c r="F399" s="22" t="str">
        <f>'[1]Activos Consolidados'!U398</f>
        <v>PDF, DOC, TIF, XLS</v>
      </c>
      <c r="G399" s="21" t="str">
        <f>'[1]Activos Consolidados'!V398</f>
        <v>ONEDRIVE</v>
      </c>
      <c r="H399" s="23" t="str">
        <f>'[1]Activos Consolidados'!W398</f>
        <v>NO APLICA</v>
      </c>
    </row>
    <row r="400" spans="1:8" ht="153" x14ac:dyDescent="0.25">
      <c r="A400" s="20" t="str">
        <f>'[1]Activos Consolidados'!H399</f>
        <v>REPOSITORIOS</v>
      </c>
      <c r="B400" s="21" t="str">
        <f>'[1]Activos Consolidados'!I399</f>
        <v>REPOSITORIO GRUPO DE GESTIÓN DE PRESUPUESTO</v>
      </c>
      <c r="C400" s="21" t="str">
        <f>'[1]Activos Consolidados'!K399</f>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
      <c r="D400" s="22" t="str">
        <f>'[1]Activos Consolidados'!R399</f>
        <v>CASTELLANO</v>
      </c>
      <c r="E400" s="22" t="str">
        <f>'[1]Activos Consolidados'!S399</f>
        <v>ELECTRONICO</v>
      </c>
      <c r="F400" s="22" t="str">
        <f>'[1]Activos Consolidados'!U399</f>
        <v>PDF, DOC, TIF, XLS</v>
      </c>
      <c r="G400" s="21" t="str">
        <f>'[1]Activos Consolidados'!V399</f>
        <v>ONEDRIVE</v>
      </c>
      <c r="H400" s="23" t="str">
        <f>'[1]Activos Consolidados'!W399</f>
        <v>NO APLICA</v>
      </c>
    </row>
    <row r="401" spans="1:8" ht="153" x14ac:dyDescent="0.25">
      <c r="A401" s="20" t="str">
        <f>'[1]Activos Consolidados'!H400</f>
        <v>APLICATIVOS</v>
      </c>
      <c r="B401" s="21" t="str">
        <f>'[1]Activos Consolidados'!I400</f>
        <v>APLICATIVO DE PRESUPUESTO</v>
      </c>
      <c r="C401" s="21" t="str">
        <f>'[1]Activos Consolidados'!K400</f>
        <v>GENERACIÓN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
      <c r="D401" s="22" t="str">
        <f>'[1]Activos Consolidados'!R400</f>
        <v>CASTELLANO</v>
      </c>
      <c r="E401" s="22" t="str">
        <f>'[1]Activos Consolidados'!S400</f>
        <v>ELECTRONICO</v>
      </c>
      <c r="F401" s="22" t="str">
        <f>'[1]Activos Consolidados'!U400</f>
        <v>PDF, XLS</v>
      </c>
      <c r="G401" s="21" t="str">
        <f>'[1]Activos Consolidados'!V400</f>
        <v>APLICATIVO PRESUPUESTO</v>
      </c>
      <c r="H401" s="23" t="str">
        <f>'[1]Activos Consolidados'!W400</f>
        <v>INTRANET</v>
      </c>
    </row>
    <row r="402" spans="1:8" ht="76.5" x14ac:dyDescent="0.25">
      <c r="A402" s="20" t="str">
        <f>'[1]Activos Consolidados'!H401</f>
        <v>APLICATIVOS</v>
      </c>
      <c r="B402" s="21" t="str">
        <f>'[1]Activos Consolidados'!I401</f>
        <v>APLICATIVO DE FACTURACIÓN</v>
      </c>
      <c r="C402" s="21" t="str">
        <f>'[1]Activos Consolidados'!K401</f>
        <v>GENERACIÓN Y ANULACIÓN  DE SOLICITUDES DE RECURSOS DE CUOTAS DE GERENCIA Y GESTIÓN, LISTADOS DE  SOLICITUDES DE RECURSOS GENERADAS Y EN PROCESO, PLANILLAS DE ENTREGA.</v>
      </c>
      <c r="D402" s="22" t="str">
        <f>'[1]Activos Consolidados'!R401</f>
        <v>CASTELLANO</v>
      </c>
      <c r="E402" s="22" t="str">
        <f>'[1]Activos Consolidados'!S401</f>
        <v>ELECTRONICO</v>
      </c>
      <c r="F402" s="22" t="str">
        <f>'[1]Activos Consolidados'!U401</f>
        <v>JAVA</v>
      </c>
      <c r="G402" s="21" t="str">
        <f>'[1]Activos Consolidados'!V401</f>
        <v>NO APLICA</v>
      </c>
      <c r="H402" s="23" t="str">
        <f>'[1]Activos Consolidados'!W401</f>
        <v>NO APLICA</v>
      </c>
    </row>
    <row r="403" spans="1:8" ht="63.75" x14ac:dyDescent="0.25">
      <c r="A403" s="20" t="str">
        <f>'[1]Activos Consolidados'!H402</f>
        <v>BASES DE DATOS</v>
      </c>
      <c r="B403" s="21" t="str">
        <f>'[1]Activos Consolidados'!I402</f>
        <v>PROYECCIONES DE PRESUPUESTO PROYECTOS</v>
      </c>
      <c r="C403" s="21" t="str">
        <f>'[1]Activos Consolidados'!K402</f>
        <v>CONTIENE TODAS LAS BASES DE  LOS CONTRATOS INTERADMINISTRATIVOS DE LA ENTIDAD, LOS REPORTES DE PROYECCIÓN DE INGRESOS, GASTOS Y NOVEDADES</v>
      </c>
      <c r="D403" s="22" t="str">
        <f>'[1]Activos Consolidados'!R402</f>
        <v>CASTELLANO</v>
      </c>
      <c r="E403" s="22" t="str">
        <f>'[1]Activos Consolidados'!S402</f>
        <v>ELECTRONICO</v>
      </c>
      <c r="F403" s="22" t="str">
        <f>'[1]Activos Consolidados'!U402</f>
        <v>. Accdb</v>
      </c>
      <c r="G403" s="21" t="str">
        <f>'[1]Activos Consolidados'!V402</f>
        <v>NO APLICA</v>
      </c>
      <c r="H403" s="23" t="str">
        <f>'[1]Activos Consolidados'!W402</f>
        <v>NO APLICA</v>
      </c>
    </row>
    <row r="404" spans="1:8" ht="25.5" x14ac:dyDescent="0.25">
      <c r="A404" s="20" t="str">
        <f>'[1]Activos Consolidados'!H403</f>
        <v>ANTEPROYECTO DE PRESUPUESTO</v>
      </c>
      <c r="B404" s="21" t="str">
        <f>'[1]Activos Consolidados'!I403</f>
        <v>ANTEPROYECTO DE PRESUPUESTO</v>
      </c>
      <c r="C404" s="21" t="str">
        <f>'[1]Activos Consolidados'!K403</f>
        <v>CONTIENE ANTEPROYECTO DE PRESUPUESTO</v>
      </c>
      <c r="D404" s="22" t="str">
        <f>'[1]Activos Consolidados'!R403</f>
        <v>CASTELLANO</v>
      </c>
      <c r="E404" s="22" t="str">
        <f>'[1]Activos Consolidados'!S403</f>
        <v>ELECTRONICO/PAPEL</v>
      </c>
      <c r="F404" s="22" t="str">
        <f>'[1]Activos Consolidados'!U403</f>
        <v>PDF, DOC, TIF, XLS</v>
      </c>
      <c r="G404" s="21" t="str">
        <f>'[1]Activos Consolidados'!V403</f>
        <v>ORFEO</v>
      </c>
      <c r="H404" s="23" t="str">
        <f>'[1]Activos Consolidados'!W403</f>
        <v>NO APLICA</v>
      </c>
    </row>
    <row r="405" spans="1:8" ht="51" x14ac:dyDescent="0.25">
      <c r="A405" s="20" t="str">
        <f>'[1]Activos Consolidados'!H404</f>
        <v>INFORMES</v>
      </c>
      <c r="B405" s="21" t="str">
        <f>'[1]Activos Consolidados'!I404</f>
        <v>INFORMES DE GESTION</v>
      </c>
      <c r="C405" s="21" t="str">
        <f>'[1]Activos Consolidados'!K404</f>
        <v>CONTIENE INFORMES DE GESTION</v>
      </c>
      <c r="D405" s="22" t="str">
        <f>'[1]Activos Consolidados'!R404</f>
        <v>CASTELLANO</v>
      </c>
      <c r="E405" s="22" t="str">
        <f>'[1]Activos Consolidados'!S404</f>
        <v>ELECTRONICO/PAPEL</v>
      </c>
      <c r="F405" s="22" t="str">
        <f>'[1]Activos Consolidados'!U404</f>
        <v>PDF, DOC, TIF, XLS</v>
      </c>
      <c r="G405" s="21" t="str">
        <f>'[1]Activos Consolidados'!V404</f>
        <v>ORFEO</v>
      </c>
      <c r="H405" s="23" t="str">
        <f>'[1]Activos Consolidados'!W404</f>
        <v>http://www.fonade.gov.co/portal/page/portal/WebSite/Fonade/transparencia_acceso_informacion_publica</v>
      </c>
    </row>
    <row r="406" spans="1:8" ht="25.5" x14ac:dyDescent="0.25">
      <c r="A406" s="20" t="str">
        <f>'[1]Activos Consolidados'!H405</f>
        <v>INFORMES</v>
      </c>
      <c r="B406" s="21" t="str">
        <f>'[1]Activos Consolidados'!I405</f>
        <v>INFORMES FINACIEROS A LA JUNTA DIRECTIVA</v>
      </c>
      <c r="C406" s="21" t="str">
        <f>'[1]Activos Consolidados'!K405</f>
        <v>CONTIENE INFORMES FINACIEROS A LA JUNTA DIRECTIVA</v>
      </c>
      <c r="D406" s="22" t="str">
        <f>'[1]Activos Consolidados'!R405</f>
        <v>CASTELLANO</v>
      </c>
      <c r="E406" s="22" t="str">
        <f>'[1]Activos Consolidados'!S405</f>
        <v>ELECTRONICO/PAPEL</v>
      </c>
      <c r="F406" s="22" t="str">
        <f>'[1]Activos Consolidados'!U405</f>
        <v>PDF, DOC, TIF, XLS</v>
      </c>
      <c r="G406" s="21" t="str">
        <f>'[1]Activos Consolidados'!V405</f>
        <v>ORFEO</v>
      </c>
      <c r="H406" s="23" t="str">
        <f>'[1]Activos Consolidados'!W405</f>
        <v>NO APLICA</v>
      </c>
    </row>
    <row r="407" spans="1:8" ht="63.75" x14ac:dyDescent="0.25">
      <c r="A407" s="20" t="str">
        <f>'[1]Activos Consolidados'!H406</f>
        <v>INFORMES</v>
      </c>
      <c r="B407" s="21" t="str">
        <f>'[1]Activos Consolidados'!I406</f>
        <v>INFORME EJECUTIVO SEMANAL GRUPO COMUNICACIONES</v>
      </c>
      <c r="C407" s="21" t="str">
        <f>'[1]Activos Consolidados'!K406</f>
        <v>INFORME CON LAS PUBLICACIONES INTERNAS Y EXTERNAS GESTIONADAS POR EL GRUPO DE COMUNICACIONES EN SUS CANALES INTERNOS Y EXTERNOS.</v>
      </c>
      <c r="D407" s="22" t="str">
        <f>'[1]Activos Consolidados'!R406</f>
        <v>CASTELLANO</v>
      </c>
      <c r="E407" s="22" t="str">
        <f>'[1]Activos Consolidados'!S406</f>
        <v>ELECTRONICO</v>
      </c>
      <c r="F407" s="22" t="str">
        <f>'[1]Activos Consolidados'!U406</f>
        <v>PPT</v>
      </c>
      <c r="G407" s="21" t="str">
        <f>'[1]Activos Consolidados'!V406</f>
        <v>NO APLICA</v>
      </c>
      <c r="H407" s="23" t="str">
        <f>'[1]Activos Consolidados'!W406</f>
        <v>NO APLICA</v>
      </c>
    </row>
    <row r="408" spans="1:8" ht="140.25" x14ac:dyDescent="0.25">
      <c r="A408" s="20" t="str">
        <f>'[1]Activos Consolidados'!H407</f>
        <v>INFORMES</v>
      </c>
      <c r="B408" s="21" t="str">
        <f>'[1]Activos Consolidados'!I407</f>
        <v>INFORME DE GESTIÓN GRUPO COMUNICACIONES</v>
      </c>
      <c r="C408" s="21" t="str">
        <f>'[1]Activos Consolidados'!K407</f>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
      <c r="D408" s="22" t="str">
        <f>'[1]Activos Consolidados'!R407</f>
        <v>CASTELLANO</v>
      </c>
      <c r="E408" s="22" t="str">
        <f>'[1]Activos Consolidados'!S407</f>
        <v>ELECTRONICO</v>
      </c>
      <c r="F408" s="22" t="str">
        <f>'[1]Activos Consolidados'!U407</f>
        <v>PDF, DOC, PPT</v>
      </c>
      <c r="G408" s="21" t="str">
        <f>'[1]Activos Consolidados'!V407</f>
        <v>NO APLICA</v>
      </c>
      <c r="H408" s="23" t="str">
        <f>'[1]Activos Consolidados'!W407</f>
        <v>NO APLICA</v>
      </c>
    </row>
    <row r="409" spans="1:8" ht="102" x14ac:dyDescent="0.25">
      <c r="A409" s="20" t="str">
        <f>'[1]Activos Consolidados'!H408</f>
        <v>INFORMES</v>
      </c>
      <c r="B409" s="21" t="str">
        <f>'[1]Activos Consolidados'!I408</f>
        <v>INFORME PORMENORIZADO</v>
      </c>
      <c r="C409" s="21" t="str">
        <f>'[1]Activos Consolidados'!K408</f>
        <v>INFORME CON SOPORTES DE LOS CANALES, EVENTOS Y OTRAS ACTIVIDADES EN LOS QUE ENTERRITORIO REALIZÓ LA DIFUSIÓN Y SOCIALIZACIÓN DE SU GESTIÓN A GRUPOS DE INTERÉS, SEGÚN EL PERIODO SOLICITADO POR CONTROL INTERNO</v>
      </c>
      <c r="D409" s="22" t="str">
        <f>'[1]Activos Consolidados'!R408</f>
        <v>CASTELLANO</v>
      </c>
      <c r="E409" s="22" t="str">
        <f>'[1]Activos Consolidados'!S408</f>
        <v>ELECTRONICO/PAPEL</v>
      </c>
      <c r="F409" s="22" t="str">
        <f>'[1]Activos Consolidados'!U408</f>
        <v>PDF, DOC, PPT</v>
      </c>
      <c r="G409" s="21" t="str">
        <f>'[1]Activos Consolidados'!V408</f>
        <v>NO APLICA</v>
      </c>
      <c r="H409" s="23" t="str">
        <f>'[1]Activos Consolidados'!W408</f>
        <v>NO APLICA</v>
      </c>
    </row>
    <row r="410" spans="1:8" ht="89.25" x14ac:dyDescent="0.25">
      <c r="A410" s="20" t="str">
        <f>'[1]Activos Consolidados'!H409</f>
        <v>INFORMES</v>
      </c>
      <c r="B410" s="21" t="str">
        <f>'[1]Activos Consolidados'!I409</f>
        <v>INFORMES DE SEGUIMIENTO A CONTRATOS</v>
      </c>
      <c r="C410" s="21" t="str">
        <f>'[1]Activos Consolidados'!K409</f>
        <v>INFORMES DETALLANDO LAS ACTIVIDADES REALIZADAS EN EL MARCO DEL CUMPLIMIENTO DE LOS CONTRATOS DE OPERADOR LOGÍSTICO, SERVICIO DE MONITOREO DE MEDIOS Y MENSAJE INSTITUCIONAL CON RTVC</v>
      </c>
      <c r="D410" s="22" t="str">
        <f>'[1]Activos Consolidados'!R409</f>
        <v>CASTELLANO</v>
      </c>
      <c r="E410" s="22" t="str">
        <f>'[1]Activos Consolidados'!S409</f>
        <v>ELECTRONICO/PAPEL</v>
      </c>
      <c r="F410" s="22" t="str">
        <f>'[1]Activos Consolidados'!U409</f>
        <v>DOC, PDF</v>
      </c>
      <c r="G410" s="21" t="str">
        <f>'[1]Activos Consolidados'!V409</f>
        <v>NO APLICA</v>
      </c>
      <c r="H410" s="23" t="str">
        <f>'[1]Activos Consolidados'!W409</f>
        <v>NO APLICA</v>
      </c>
    </row>
    <row r="411" spans="1:8" ht="76.5" x14ac:dyDescent="0.25">
      <c r="A411" s="20" t="str">
        <f>'[1]Activos Consolidados'!H410</f>
        <v>REPORTES</v>
      </c>
      <c r="B411" s="21" t="str">
        <f>'[1]Activos Consolidados'!I410</f>
        <v>REPORTES DE MONITOREO</v>
      </c>
      <c r="C411" s="21" t="str">
        <f>'[1]Activos Consolidados'!K410</f>
        <v>REPORTES DE NOTICIAS PUBLICADAS EN MEDIOS DE COMUNICACIÓN NACIONALES Y LOCALES QUE MENCIONEN A LA ENTIDAD O QUE SEAN RELEVANTES PARA LA ALTA DIRECCIÓN Y LA TOMA DE DECISIONES</v>
      </c>
      <c r="D411" s="22" t="str">
        <f>'[1]Activos Consolidados'!R410</f>
        <v>CASTELLANO</v>
      </c>
      <c r="E411" s="22" t="str">
        <f>'[1]Activos Consolidados'!S410</f>
        <v>ELECTRONICO</v>
      </c>
      <c r="F411" s="22" t="str">
        <f>'[1]Activos Consolidados'!U410</f>
        <v>DOC, PDF, XLS</v>
      </c>
      <c r="G411" s="21" t="str">
        <f>'[1]Activos Consolidados'!V410</f>
        <v>NO APLICA</v>
      </c>
      <c r="H411" s="23" t="str">
        <f>'[1]Activos Consolidados'!W410</f>
        <v>NO APLICA</v>
      </c>
    </row>
    <row r="412" spans="1:8" ht="63.75" x14ac:dyDescent="0.25">
      <c r="A412" s="20" t="str">
        <f>'[1]Activos Consolidados'!H411</f>
        <v>ACTAS</v>
      </c>
      <c r="B412" s="21" t="str">
        <f>'[1]Activos Consolidados'!I411</f>
        <v>ACTA COMITÉ DE COMUNICACIONES</v>
      </c>
      <c r="C412" s="21" t="str">
        <f>'[1]Activos Consolidados'!K411</f>
        <v>ACTAS DEL COMITÉ DE COMUNICACIONES CON LOS COMPROMISOS Y ACTIVIDADES PARA PRIORIZAR POR PARTE DE CADA MIEMBRO DEL EQUIPO</v>
      </c>
      <c r="D412" s="22" t="str">
        <f>'[1]Activos Consolidados'!R411</f>
        <v>CASTELLANO</v>
      </c>
      <c r="E412" s="22" t="str">
        <f>'[1]Activos Consolidados'!S411</f>
        <v>ELECTRONICO</v>
      </c>
      <c r="F412" s="22" t="str">
        <f>'[1]Activos Consolidados'!U411</f>
        <v>DOC</v>
      </c>
      <c r="G412" s="21" t="str">
        <f>'[1]Activos Consolidados'!V411</f>
        <v>NO APLICA</v>
      </c>
      <c r="H412" s="23" t="str">
        <f>'[1]Activos Consolidados'!W411</f>
        <v>NO APLICA</v>
      </c>
    </row>
    <row r="413" spans="1:8" ht="63.75" x14ac:dyDescent="0.25">
      <c r="A413" s="20" t="str">
        <f>'[1]Activos Consolidados'!H412</f>
        <v>CAMPAÑAS</v>
      </c>
      <c r="B413" s="21" t="str">
        <f>'[1]Activos Consolidados'!I412</f>
        <v>PRESENTACIONES DE CAMPAÑAS</v>
      </c>
      <c r="C413" s="21" t="str">
        <f>'[1]Activos Consolidados'!K412</f>
        <v>PRESENTACIONES CON OBJETIVO, HERRAMIENTAS, CANALES Y LÍNEA DE TIEMPO CON ACCIONES ESPECÍFICAS PARA CAMPAÑAS DE COMUNICACIÓN INTERNAS Y EXTERNAS</v>
      </c>
      <c r="D413" s="22" t="str">
        <f>'[1]Activos Consolidados'!R412</f>
        <v>CASTELLANO</v>
      </c>
      <c r="E413" s="22" t="str">
        <f>'[1]Activos Consolidados'!S412</f>
        <v>ELECTRONICO</v>
      </c>
      <c r="F413" s="22" t="str">
        <f>'[1]Activos Consolidados'!U412</f>
        <v>PPT, PDF, XLS</v>
      </c>
      <c r="G413" s="21" t="str">
        <f>'[1]Activos Consolidados'!V412</f>
        <v>NO APLICA</v>
      </c>
      <c r="H413" s="23" t="str">
        <f>'[1]Activos Consolidados'!W412</f>
        <v>NO APLICA</v>
      </c>
    </row>
    <row r="414" spans="1:8" ht="63.75" x14ac:dyDescent="0.25">
      <c r="A414" s="20" t="str">
        <f>'[1]Activos Consolidados'!H413</f>
        <v>PLANES</v>
      </c>
      <c r="B414" s="21" t="str">
        <f>'[1]Activos Consolidados'!I413</f>
        <v>PLAN DE ACCIÓN DE COMUNICACIONES</v>
      </c>
      <c r="C414" s="21" t="str">
        <f>'[1]Activos Consolidados'!K413</f>
        <v>PLAN DE ACCIÓN CON LAS PRINCIPALES ACTIVIDADES Y ETAPAS DE DESARROLLO DE LAS ESTRATEGIAS INTERNAS Y EXTERNAS DE COMUNICACIONES</v>
      </c>
      <c r="D414" s="22" t="str">
        <f>'[1]Activos Consolidados'!R413</f>
        <v>CASTELLANO</v>
      </c>
      <c r="E414" s="22" t="str">
        <f>'[1]Activos Consolidados'!S413</f>
        <v>ELECTRONICO/PAPEL</v>
      </c>
      <c r="F414" s="22" t="str">
        <f>'[1]Activos Consolidados'!U413</f>
        <v>XLS, PPT</v>
      </c>
      <c r="G414" s="21" t="str">
        <f>'[1]Activos Consolidados'!V413</f>
        <v>NO APLICA</v>
      </c>
      <c r="H414" s="23" t="str">
        <f>'[1]Activos Consolidados'!W413</f>
        <v>NO APLICA</v>
      </c>
    </row>
    <row r="415" spans="1:8" ht="114.75" x14ac:dyDescent="0.25">
      <c r="A415" s="20" t="str">
        <f>'[1]Activos Consolidados'!H414</f>
        <v>BASES DE DATOS</v>
      </c>
      <c r="B415" s="21" t="str">
        <f>'[1]Activos Consolidados'!I414</f>
        <v>BASES DE DATOS PÚBLICOS OBJETIVOS COMUNICACIONES</v>
      </c>
      <c r="C415" s="21" t="str">
        <f>'[1]Activos Consolidados'!K414</f>
        <v xml:space="preserve">LISTAS CON INFORMACIÓN DE CONTACTO DE PERIODISTAS DE MEDIOS DE COMUNICACIÓN NACIONALES, REGIONALES Y LOCALES, LÍDERES DE OPINIÓN Y JEFES DE PRENSA Y DIRECTIVAS DE ENTIDADES Y ORGANIZACIONES QUE HACEN PARTE DE LOS PÚBLICOS OBJETIVOS DE LA ENTIDAD. </v>
      </c>
      <c r="D415" s="22" t="str">
        <f>'[1]Activos Consolidados'!R414</f>
        <v>CASTELLANO</v>
      </c>
      <c r="E415" s="22" t="str">
        <f>'[1]Activos Consolidados'!S414</f>
        <v>ELECTRONICO</v>
      </c>
      <c r="F415" s="22" t="str">
        <f>'[1]Activos Consolidados'!U414</f>
        <v>XLS</v>
      </c>
      <c r="G415" s="21" t="str">
        <f>'[1]Activos Consolidados'!V414</f>
        <v>NO APLICA</v>
      </c>
      <c r="H415" s="23" t="str">
        <f>'[1]Activos Consolidados'!W414</f>
        <v>NO APLICA</v>
      </c>
    </row>
    <row r="416" spans="1:8" ht="63.75" x14ac:dyDescent="0.25">
      <c r="A416" s="20" t="str">
        <f>'[1]Activos Consolidados'!H415</f>
        <v>MANUALES</v>
      </c>
      <c r="B416" s="21" t="str">
        <f>'[1]Activos Consolidados'!I415</f>
        <v>MANUAL DE IDENTIDAD VISUAL CORPORATIVA</v>
      </c>
      <c r="C416" s="21" t="str">
        <f>'[1]Activos Consolidados'!K415</f>
        <v>DOCUMENTO CON INDICACIONES ACERCA DEL USO DE LOS LOGOS, NOMBRES Y DEMÁS ELEMENTOS RELACIONADOS CON LA IMAGEN INSTITUCIONAL</v>
      </c>
      <c r="D416" s="22" t="str">
        <f>'[1]Activos Consolidados'!R415</f>
        <v>CASTELLANO</v>
      </c>
      <c r="E416" s="22" t="str">
        <f>'[1]Activos Consolidados'!S415</f>
        <v>ELECTRONICO</v>
      </c>
      <c r="F416" s="22" t="str">
        <f>'[1]Activos Consolidados'!U415</f>
        <v>PDF, DOC</v>
      </c>
      <c r="G416" s="21" t="str">
        <f>'[1]Activos Consolidados'!V415</f>
        <v>CATALOGO DOCUMENTAL</v>
      </c>
      <c r="H416" s="23" t="str">
        <f>'[1]Activos Consolidados'!W415</f>
        <v>NO APLICA</v>
      </c>
    </row>
    <row r="417" spans="1:8" ht="63.75" x14ac:dyDescent="0.25">
      <c r="A417" s="20" t="str">
        <f>'[1]Activos Consolidados'!H416</f>
        <v>MANUALES</v>
      </c>
      <c r="B417" s="21" t="str">
        <f>'[1]Activos Consolidados'!I416</f>
        <v>MANUAL DE COMUNICACIONES</v>
      </c>
      <c r="C417" s="21" t="str">
        <f>'[1]Activos Consolidados'!K416</f>
        <v>LINEAMIENTOS DE COMUNICACIÓN NECESARIOS PARA EL MANEJO RESPONSABLE, ÉTICO Y PRUDENTE DE LOS MENSAJES QUE LA ENTIDAD EMITE A LAS DIFERENTES AUDIENCIAS</v>
      </c>
      <c r="D417" s="22" t="str">
        <f>'[1]Activos Consolidados'!R416</f>
        <v>CASTELLANO</v>
      </c>
      <c r="E417" s="22" t="str">
        <f>'[1]Activos Consolidados'!S416</f>
        <v>ELECTRONICO</v>
      </c>
      <c r="F417" s="22" t="str">
        <f>'[1]Activos Consolidados'!U416</f>
        <v>PDF, DOC</v>
      </c>
      <c r="G417" s="21" t="str">
        <f>'[1]Activos Consolidados'!V416</f>
        <v>CATALOGO DOCUMENTAL</v>
      </c>
      <c r="H417" s="23" t="str">
        <f>'[1]Activos Consolidados'!W416</f>
        <v>NO APLICA</v>
      </c>
    </row>
    <row r="418" spans="1:8" ht="38.25" x14ac:dyDescent="0.25">
      <c r="A418" s="20" t="str">
        <f>'[1]Activos Consolidados'!H417</f>
        <v>PROCEDIMIENTOS</v>
      </c>
      <c r="B418" s="21" t="str">
        <f>'[1]Activos Consolidados'!I417</f>
        <v>VALIDACIÓN Y PUBLICACIÓN DE INFORMACIÓN</v>
      </c>
      <c r="C418" s="21" t="str">
        <f>'[1]Activos Consolidados'!K417</f>
        <v>PROCEDIMIENTO Y/O PROtOCOLO PARA VALIDAR Y PUBLICAR INFORMACIÓN INTERNA Y EXTERNA.</v>
      </c>
      <c r="D418" s="22" t="str">
        <f>'[1]Activos Consolidados'!R417</f>
        <v>CASTELLANO</v>
      </c>
      <c r="E418" s="22" t="str">
        <f>'[1]Activos Consolidados'!S417</f>
        <v>ELECTRONICO</v>
      </c>
      <c r="F418" s="22" t="str">
        <f>'[1]Activos Consolidados'!U417</f>
        <v>PDF, DOC</v>
      </c>
      <c r="G418" s="21" t="str">
        <f>'[1]Activos Consolidados'!V417</f>
        <v>CATALOGO DOCUMENTAL</v>
      </c>
      <c r="H418" s="23" t="str">
        <f>'[1]Activos Consolidados'!W417</f>
        <v>NO APLICA</v>
      </c>
    </row>
    <row r="419" spans="1:8" ht="63.75" x14ac:dyDescent="0.25">
      <c r="A419" s="20" t="str">
        <f>'[1]Activos Consolidados'!H418</f>
        <v>GUÍAS</v>
      </c>
      <c r="B419" s="21" t="str">
        <f>'[1]Activos Consolidados'!I418</f>
        <v>GUÍA PARA EL MANEJO DE CRISIS EN MEDIOS DE COMUNICACIÓN</v>
      </c>
      <c r="C419" s="21" t="str">
        <f>'[1]Activos Consolidados'!K418</f>
        <v>GUÍA PARA GESTIONAR SITUACIONES DE CRISIS EN MEDIOS DE COMUNICACIÓN PARA CONTROLAR, MITIGAR Y MINIMIZAR UN POSIBLE IMPACTO REPUTACIONAL.</v>
      </c>
      <c r="D419" s="22" t="str">
        <f>'[1]Activos Consolidados'!R418</f>
        <v>CASTELLANO</v>
      </c>
      <c r="E419" s="22" t="str">
        <f>'[1]Activos Consolidados'!S418</f>
        <v>ELECTRONICO</v>
      </c>
      <c r="F419" s="22" t="str">
        <f>'[1]Activos Consolidados'!U418</f>
        <v>PDF, DOC</v>
      </c>
      <c r="G419" s="21" t="str">
        <f>'[1]Activos Consolidados'!V418</f>
        <v>CATALOGO DOCUMENTAL</v>
      </c>
      <c r="H419" s="23" t="str">
        <f>'[1]Activos Consolidados'!W418</f>
        <v>NO APLICA</v>
      </c>
    </row>
    <row r="420" spans="1:8" ht="76.5" x14ac:dyDescent="0.25">
      <c r="A420" s="20" t="str">
        <f>'[1]Activos Consolidados'!H419</f>
        <v>GUÍAS</v>
      </c>
      <c r="B420" s="21" t="str">
        <f>'[1]Activos Consolidados'!I419</f>
        <v>GUÍA PARA EL USO Y DIFUSIÓN EN LAS REDES SOCIALES DE ENTERRITORIO</v>
      </c>
      <c r="C420" s="21" t="str">
        <f>'[1]Activos Consolidados'!K419</f>
        <v>GUÍA DE USO Y LINEAMIENTOS PARA EL EQUIPO DE COMUNICACIONES Y DE CONSULTA PARA LOS DIFERENTES GRUPOS DE TRABAJO, ACERCA DE LA CORRECTA UTILIZACIÓN DE LAS REDES SOCIALES DE LA ENTIDAD</v>
      </c>
      <c r="D420" s="22" t="str">
        <f>'[1]Activos Consolidados'!R419</f>
        <v>CASTELLANO</v>
      </c>
      <c r="E420" s="22" t="str">
        <f>'[1]Activos Consolidados'!S419</f>
        <v>ELECTRONICO</v>
      </c>
      <c r="F420" s="22" t="str">
        <f>'[1]Activos Consolidados'!U419</f>
        <v>PDF, DOC</v>
      </c>
      <c r="G420" s="21" t="str">
        <f>'[1]Activos Consolidados'!V419</f>
        <v>CATALOGO DOCUMENTAL</v>
      </c>
      <c r="H420" s="23" t="str">
        <f>'[1]Activos Consolidados'!W419</f>
        <v>NO APLICA</v>
      </c>
    </row>
    <row r="421" spans="1:8" ht="51" x14ac:dyDescent="0.25">
      <c r="A421" s="20" t="str">
        <f>'[1]Activos Consolidados'!H420</f>
        <v>FORMATOS</v>
      </c>
      <c r="B421" s="21" t="str">
        <f>'[1]Activos Consolidados'!I420</f>
        <v>FORMATO DE REUNIÓN Y ACCIONES DESARROLLADAS EN EVENTOS DE CRISIS</v>
      </c>
      <c r="C421" s="21" t="str">
        <f>'[1]Activos Consolidados'!K420</f>
        <v>FORMATO DE REUNIÓN Y ACCIONES DESARROLLADAS EN EVENTOS DE CRISIS</v>
      </c>
      <c r="D421" s="22" t="str">
        <f>'[1]Activos Consolidados'!R420</f>
        <v>CASTELLANO</v>
      </c>
      <c r="E421" s="22" t="str">
        <f>'[1]Activos Consolidados'!S420</f>
        <v>ELECTRONICO</v>
      </c>
      <c r="F421" s="22" t="str">
        <f>'[1]Activos Consolidados'!U420</f>
        <v>DOC</v>
      </c>
      <c r="G421" s="21" t="str">
        <f>'[1]Activos Consolidados'!V420</f>
        <v>CATALOGO DOCUMENTAL</v>
      </c>
      <c r="H421" s="23" t="str">
        <f>'[1]Activos Consolidados'!W420</f>
        <v>NO APLICA</v>
      </c>
    </row>
    <row r="422" spans="1:8" ht="51" x14ac:dyDescent="0.25">
      <c r="A422" s="20" t="str">
        <f>'[1]Activos Consolidados'!H421</f>
        <v>FORMATOS</v>
      </c>
      <c r="B422" s="21" t="str">
        <f>'[1]Activos Consolidados'!I421</f>
        <v>SOLICITUD DE APOYO DE LAS COMUNICACIONES</v>
      </c>
      <c r="C422" s="21" t="str">
        <f>'[1]Activos Consolidados'!K421</f>
        <v>FORMATO PARA SOLICITUD EN APOYO Y DISEÑO DE PIEZAS PARA COMUNICACIONES INTERNAS Y EXTERNAS</v>
      </c>
      <c r="D422" s="22" t="str">
        <f>'[1]Activos Consolidados'!R421</f>
        <v>CASTELLANO</v>
      </c>
      <c r="E422" s="22" t="str">
        <f>'[1]Activos Consolidados'!S421</f>
        <v>ELECTRONICO</v>
      </c>
      <c r="F422" s="22" t="str">
        <f>'[1]Activos Consolidados'!U421</f>
        <v>XLS</v>
      </c>
      <c r="G422" s="21" t="str">
        <f>'[1]Activos Consolidados'!V421</f>
        <v>CATALOGO DOCUMENTAL</v>
      </c>
      <c r="H422" s="23" t="str">
        <f>'[1]Activos Consolidados'!W421</f>
        <v>NO APLICA</v>
      </c>
    </row>
    <row r="423" spans="1:8" ht="38.25" x14ac:dyDescent="0.25">
      <c r="A423" s="20" t="str">
        <f>'[1]Activos Consolidados'!H422</f>
        <v>INFORMES</v>
      </c>
      <c r="B423" s="21" t="str">
        <f>'[1]Activos Consolidados'!I422</f>
        <v>INFORMES A ENTES DE CONTROL</v>
      </c>
      <c r="C423" s="21" t="str">
        <f>'[1]Activos Consolidados'!K422</f>
        <v>CORRESPONDE A LOS INFORMES O RESPUESTAS A REQUERIMIENTOS DE LOS DIFERENTES ENTES DE CONTROL.</v>
      </c>
      <c r="D423" s="22" t="str">
        <f>'[1]Activos Consolidados'!R422</f>
        <v>CASTELLANO</v>
      </c>
      <c r="E423" s="22" t="str">
        <f>'[1]Activos Consolidados'!S422</f>
        <v>ELECTRONICO/PAPEL</v>
      </c>
      <c r="F423" s="22" t="str">
        <f>'[1]Activos Consolidados'!U422</f>
        <v>PDF, DOC, XLS, TIF</v>
      </c>
      <c r="G423" s="21" t="str">
        <f>'[1]Activos Consolidados'!V422</f>
        <v>ORFEO</v>
      </c>
      <c r="H423" s="23" t="str">
        <f>'[1]Activos Consolidados'!W422</f>
        <v>NO APLICA</v>
      </c>
    </row>
    <row r="424" spans="1:8" ht="76.5" x14ac:dyDescent="0.25">
      <c r="A424" s="20" t="str">
        <f>'[1]Activos Consolidados'!H423</f>
        <v>INFORMES</v>
      </c>
      <c r="B424" s="21" t="str">
        <f>'[1]Activos Consolidados'!I423</f>
        <v>INFORMES DE GESTION GRUPO GESTION COMERCIAL</v>
      </c>
      <c r="C424" s="21" t="str">
        <f>'[1]Activos Consolidados'!K423</f>
        <v>CORRESPONDE A LOS INFORMES O RESPUESTAS A REQUEIRMIENTOS REALIZADOS O SOLICITADOS POR LA GERENCIA GENERAL, SUBGERENCIAS, O JUNTA DIRECTIVA., ASOCIADOS CON EL ALCANCE DE LOS GRUPOS DE TRABAJO.</v>
      </c>
      <c r="D424" s="22" t="str">
        <f>'[1]Activos Consolidados'!R423</f>
        <v>CASTELLANO</v>
      </c>
      <c r="E424" s="22" t="str">
        <f>'[1]Activos Consolidados'!S423</f>
        <v>ELECTRONICO/PAPEL</v>
      </c>
      <c r="F424" s="22" t="str">
        <f>'[1]Activos Consolidados'!U423</f>
        <v>PDF, DOC, XLS, TIF</v>
      </c>
      <c r="G424" s="21" t="str">
        <f>'[1]Activos Consolidados'!V423</f>
        <v>ORFEO</v>
      </c>
      <c r="H424" s="23" t="str">
        <f>'[1]Activos Consolidados'!W423</f>
        <v>NO APLICA</v>
      </c>
    </row>
    <row r="425" spans="1:8" ht="25.5" x14ac:dyDescent="0.25">
      <c r="A425" s="20" t="str">
        <f>'[1]Activos Consolidados'!H424</f>
        <v>PLANES</v>
      </c>
      <c r="B425" s="21" t="str">
        <f>'[1]Activos Consolidados'!I424</f>
        <v xml:space="preserve">ESTRATEGIA COMERCIAL </v>
      </c>
      <c r="C425" s="21" t="str">
        <f>'[1]Activos Consolidados'!K424</f>
        <v>CONTIENE LA ESTRATEGIA COMERCIAL DE LA ENTIDAD PARA EL CUATRENIO.</v>
      </c>
      <c r="D425" s="22" t="str">
        <f>'[1]Activos Consolidados'!R424</f>
        <v>CASTELLANO</v>
      </c>
      <c r="E425" s="22" t="str">
        <f>'[1]Activos Consolidados'!S424</f>
        <v>ELECTRONICO/PAPEL</v>
      </c>
      <c r="F425" s="22" t="str">
        <f>'[1]Activos Consolidados'!U424</f>
        <v>PDF, DOC, XLS, TIF</v>
      </c>
      <c r="G425" s="21" t="str">
        <f>'[1]Activos Consolidados'!V424</f>
        <v>NO APLICA</v>
      </c>
      <c r="H425" s="23" t="str">
        <f>'[1]Activos Consolidados'!W424</f>
        <v>NO APLICA</v>
      </c>
    </row>
    <row r="426" spans="1:8" ht="127.5" x14ac:dyDescent="0.25">
      <c r="A426" s="20" t="str">
        <f>'[1]Activos Consolidados'!H425</f>
        <v>POLITICAS</v>
      </c>
      <c r="B426" s="21" t="str">
        <f>'[1]Activos Consolidados'!I425</f>
        <v>POLITICA  COMERCIAL</v>
      </c>
      <c r="C426" s="21" t="str">
        <f>'[1]Activos Consolidados'!K425</f>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
      <c r="D426" s="22" t="str">
        <f>'[1]Activos Consolidados'!R425</f>
        <v>CASTELLANO</v>
      </c>
      <c r="E426" s="22" t="str">
        <f>'[1]Activos Consolidados'!S425</f>
        <v>ELECTRONICO/PAPEL</v>
      </c>
      <c r="F426" s="22" t="str">
        <f>'[1]Activos Consolidados'!U425</f>
        <v>PDF, DOC, XLS, TIF</v>
      </c>
      <c r="G426" s="21" t="str">
        <f>'[1]Activos Consolidados'!V425</f>
        <v>ORFEO, CATALOGO DOCUMENTAL</v>
      </c>
      <c r="H426" s="23" t="str">
        <f>'[1]Activos Consolidados'!W425</f>
        <v>NO APLICA</v>
      </c>
    </row>
    <row r="427" spans="1:8" ht="51" x14ac:dyDescent="0.25">
      <c r="A427" s="20" t="str">
        <f>'[1]Activos Consolidados'!H426</f>
        <v>FORMATOS</v>
      </c>
      <c r="B427" s="21" t="str">
        <f>'[1]Activos Consolidados'!I426</f>
        <v>FORMATO NUEVO NEGOCIO</v>
      </c>
      <c r="C427" s="21" t="str">
        <f>'[1]Activos Consolidados'!K426</f>
        <v>SE INCLUIYE LA INFORMACIÓN GENERAL DE LA SOLICITUD PRESENTADA POR EL CLIENTE PARA LA SUSCRIPCIÓN DEL NUEVO NEGOCIO.</v>
      </c>
      <c r="D427" s="22" t="str">
        <f>'[1]Activos Consolidados'!R426</f>
        <v>CASTELLANO</v>
      </c>
      <c r="E427" s="22" t="str">
        <f>'[1]Activos Consolidados'!S426</f>
        <v>ELECTRONICO/PAPEL</v>
      </c>
      <c r="F427" s="22" t="str">
        <f>'[1]Activos Consolidados'!U426</f>
        <v>PDF, XLS, TIF</v>
      </c>
      <c r="G427" s="21" t="str">
        <f>'[1]Activos Consolidados'!V426</f>
        <v>ORFEO, CATALOGO DOCUMENTAL</v>
      </c>
      <c r="H427" s="23" t="str">
        <f>'[1]Activos Consolidados'!W426</f>
        <v>NO APLICA</v>
      </c>
    </row>
    <row r="428" spans="1:8" ht="63.75" x14ac:dyDescent="0.25">
      <c r="A428" s="20" t="str">
        <f>'[1]Activos Consolidados'!H427</f>
        <v>FORMATOS</v>
      </c>
      <c r="B428" s="21" t="str">
        <f>'[1]Activos Consolidados'!I427</f>
        <v>PROPUESTA DE NEGOCIO</v>
      </c>
      <c r="C428" s="21" t="str">
        <f>'[1]Activos Consolidados'!K427</f>
        <v>CONTIENE LA INFORMACIÓN ANALIZADA POR ENTERRTORIO ANTE LA SOLICITUD DEL CLIENTE DE ESE POSUBLE NUEVO CONVENIO O CONTRATO INTERADMINISTRATIVO.</v>
      </c>
      <c r="D428" s="22" t="str">
        <f>'[1]Activos Consolidados'!R427</f>
        <v>CASTELLANO</v>
      </c>
      <c r="E428" s="22" t="str">
        <f>'[1]Activos Consolidados'!S427</f>
        <v>ELECTRONICO/PAPEL</v>
      </c>
      <c r="F428" s="22" t="str">
        <f>'[1]Activos Consolidados'!U427</f>
        <v>PDF, DOC, TIF</v>
      </c>
      <c r="G428" s="21" t="str">
        <f>'[1]Activos Consolidados'!V427</f>
        <v>ORFEO, CATALOGO DOCUMENTAL</v>
      </c>
      <c r="H428" s="23" t="str">
        <f>'[1]Activos Consolidados'!W427</f>
        <v>NO APLICA</v>
      </c>
    </row>
    <row r="429" spans="1:8" ht="38.25" x14ac:dyDescent="0.25">
      <c r="A429" s="20" t="str">
        <f>'[1]Activos Consolidados'!H428</f>
        <v>ACTAS</v>
      </c>
      <c r="B429" s="21" t="str">
        <f>'[1]Activos Consolidados'!I428</f>
        <v>ACTA DE COMITÉ DE NEGOCIOS</v>
      </c>
      <c r="C429" s="21" t="str">
        <f>'[1]Activos Consolidados'!K428</f>
        <v>RESUME LOS CASOS PRESENTADOS Y ANALIZADOS POR EL COMITÉ DE NEGOCIOS.</v>
      </c>
      <c r="D429" s="22" t="str">
        <f>'[1]Activos Consolidados'!R428</f>
        <v>CASTELLANO</v>
      </c>
      <c r="E429" s="22" t="str">
        <f>'[1]Activos Consolidados'!S428</f>
        <v>ELECTRONICO/PAPEL</v>
      </c>
      <c r="F429" s="22" t="str">
        <f>'[1]Activos Consolidados'!U428</f>
        <v>PDF, DOC, TIF</v>
      </c>
      <c r="G429" s="21" t="str">
        <f>'[1]Activos Consolidados'!V428</f>
        <v>ORFEO, CATALOGO DOCUMENTAL, ONEDRIVE</v>
      </c>
      <c r="H429" s="23" t="str">
        <f>'[1]Activos Consolidados'!W428</f>
        <v>NO APLICA</v>
      </c>
    </row>
    <row r="430" spans="1:8" ht="51" x14ac:dyDescent="0.25">
      <c r="A430" s="20" t="str">
        <f>'[1]Activos Consolidados'!H429</f>
        <v>CERTIFICADOS</v>
      </c>
      <c r="B430" s="21" t="str">
        <f>'[1]Activos Consolidados'!I429</f>
        <v>CERTIFICACIÓN DE ACTA</v>
      </c>
      <c r="C430" s="21" t="str">
        <f>'[1]Activos Consolidados'!K429</f>
        <v>CONTIENE EL RESUMEN DE CADA UNO DE LOS CASOS  PRESENTADOS Y ANALIZADOS POR EL COMITÉ DE NEGOCIOS.</v>
      </c>
      <c r="D430" s="22" t="str">
        <f>'[1]Activos Consolidados'!R429</f>
        <v>CASTELLANO</v>
      </c>
      <c r="E430" s="22" t="str">
        <f>'[1]Activos Consolidados'!S429</f>
        <v>ELECTRONICO/PAPEL</v>
      </c>
      <c r="F430" s="22" t="str">
        <f>'[1]Activos Consolidados'!U429</f>
        <v>PDF, DOC, TIF</v>
      </c>
      <c r="G430" s="21" t="str">
        <f>'[1]Activos Consolidados'!V429</f>
        <v>NO APLICA</v>
      </c>
      <c r="H430" s="23" t="str">
        <f>'[1]Activos Consolidados'!W429</f>
        <v>NO APLICA</v>
      </c>
    </row>
    <row r="431" spans="1:8" ht="63.75" x14ac:dyDescent="0.25">
      <c r="A431" s="20" t="str">
        <f>'[1]Activos Consolidados'!H430</f>
        <v>BASES DE DATOS</v>
      </c>
      <c r="B431" s="21" t="str">
        <f>'[1]Activos Consolidados'!I430</f>
        <v>BASE DE DATOS COMITÉ DE NEGOCIOS</v>
      </c>
      <c r="C431" s="21" t="str">
        <f>'[1]Activos Consolidados'!K430</f>
        <v>ES LA RELACIÓN DE LAS SESIONES DEL COMITÉ DE NEGOCIOS REALIZADAS POR LA ENTIDAD DONDE SE EVALÚAN, SE HACE SEGUIMIENTO Y ANALIZAN DIFERENTES CASOS.</v>
      </c>
      <c r="D431" s="22" t="str">
        <f>'[1]Activos Consolidados'!R430</f>
        <v>CASTELLANO</v>
      </c>
      <c r="E431" s="22" t="str">
        <f>'[1]Activos Consolidados'!S430</f>
        <v>ELECTRONICO</v>
      </c>
      <c r="F431" s="22" t="str">
        <f>'[1]Activos Consolidados'!U430</f>
        <v>XLS</v>
      </c>
      <c r="G431" s="21" t="str">
        <f>'[1]Activos Consolidados'!V430</f>
        <v>NO APLICA</v>
      </c>
      <c r="H431" s="23" t="str">
        <f>'[1]Activos Consolidados'!W430</f>
        <v>NO APLICA</v>
      </c>
    </row>
    <row r="432" spans="1:8" ht="63.75" x14ac:dyDescent="0.25">
      <c r="A432" s="20" t="str">
        <f>'[1]Activos Consolidados'!H431</f>
        <v>BASES DE DATOS</v>
      </c>
      <c r="B432" s="21" t="str">
        <f>'[1]Activos Consolidados'!I431</f>
        <v>CONTROL COSTEOS Y PROPUESTAS (AÑO)</v>
      </c>
      <c r="C432" s="21" t="str">
        <f>'[1]Activos Consolidados'!K431</f>
        <v>SE RELACIONAN LOS CONVENIOS O CONTRATOS SUSCRITOS POR LA ENTIDAD CON SUS CLIENTES CON INFORMACIÓN RELACIONADA CON LA SUSCRIPCIÓN Y NEGOCIACIÓN.</v>
      </c>
      <c r="D432" s="22" t="str">
        <f>'[1]Activos Consolidados'!R431</f>
        <v>CASTELLANO</v>
      </c>
      <c r="E432" s="22" t="str">
        <f>'[1]Activos Consolidados'!S431</f>
        <v>ELECTRONICO</v>
      </c>
      <c r="F432" s="22" t="str">
        <f>'[1]Activos Consolidados'!U431</f>
        <v>XLS</v>
      </c>
      <c r="G432" s="21" t="str">
        <f>'[1]Activos Consolidados'!V431</f>
        <v>NO APLICA</v>
      </c>
      <c r="H432" s="23" t="str">
        <f>'[1]Activos Consolidados'!W431</f>
        <v>NO APLICA</v>
      </c>
    </row>
    <row r="433" spans="1:8" ht="51" x14ac:dyDescent="0.25">
      <c r="A433" s="20" t="str">
        <f>'[1]Activos Consolidados'!H432</f>
        <v>INDICADORES DE GESTION</v>
      </c>
      <c r="B433" s="21" t="str">
        <f>'[1]Activos Consolidados'!I432</f>
        <v>NIVEL DE SATRISFACCIÓN DEL CLIENTE</v>
      </c>
      <c r="C433" s="21" t="str">
        <f>'[1]Activos Consolidados'!K432</f>
        <v>Medir de manera periódica la satisfacción del cliente frente al servicio prestado durante la ejecución del proyecto.</v>
      </c>
      <c r="D433" s="22" t="str">
        <f>'[1]Activos Consolidados'!R432</f>
        <v>CASTELLANO</v>
      </c>
      <c r="E433" s="22" t="str">
        <f>'[1]Activos Consolidados'!S432</f>
        <v>ELECTRONICO</v>
      </c>
      <c r="F433" s="22" t="str">
        <f>'[1]Activos Consolidados'!U432</f>
        <v>XLS</v>
      </c>
      <c r="G433" s="21" t="str">
        <f>'[1]Activos Consolidados'!V432</f>
        <v xml:space="preserve">SISTEMA DE GESTIÓN DE CALIDAD </v>
      </c>
      <c r="H433" s="23" t="str">
        <f>'[1]Activos Consolidados'!W432</f>
        <v>NO APLICA</v>
      </c>
    </row>
    <row r="434" spans="1:8" ht="38.25" x14ac:dyDescent="0.25">
      <c r="A434" s="20" t="str">
        <f>'[1]Activos Consolidados'!H433</f>
        <v>REGISTROS DE CONTROL</v>
      </c>
      <c r="B434" s="21" t="str">
        <f>'[1]Activos Consolidados'!I433</f>
        <v>REGISTROS DE NUEVOS NEGOCIOS</v>
      </c>
      <c r="C434" s="21" t="str">
        <f>'[1]Activos Consolidados'!K433</f>
        <v>CONTIENE EL REGISTRO DE LOS NUEVOS NEGTOCIOS EVALUADOS POR ENTERRITORIO EN LA VIGENCIA.</v>
      </c>
      <c r="D434" s="22" t="str">
        <f>'[1]Activos Consolidados'!R433</f>
        <v>CASTELLANO</v>
      </c>
      <c r="E434" s="22" t="str">
        <f>'[1]Activos Consolidados'!S433</f>
        <v>ELECTRONICO</v>
      </c>
      <c r="F434" s="22" t="str">
        <f>'[1]Activos Consolidados'!U433</f>
        <v>XLS</v>
      </c>
      <c r="G434" s="21" t="str">
        <f>'[1]Activos Consolidados'!V433</f>
        <v>NO APLICA</v>
      </c>
      <c r="H434" s="23" t="str">
        <f>'[1]Activos Consolidados'!W433</f>
        <v>NO APLICA</v>
      </c>
    </row>
    <row r="435" spans="1:8" ht="25.5" x14ac:dyDescent="0.25">
      <c r="A435" s="20" t="str">
        <f>'[1]Activos Consolidados'!H434</f>
        <v>CERTIFICACIONES</v>
      </c>
      <c r="B435" s="21" t="str">
        <f>'[1]Activos Consolidados'!I434</f>
        <v>CERTIFICACIONES DE PAGOS EFECTUADOS</v>
      </c>
      <c r="C435" s="21" t="str">
        <f>'[1]Activos Consolidados'!K434</f>
        <v>CONTIENE CERTIFICACIONES DE PAGOS EFECTUADOS</v>
      </c>
      <c r="D435" s="22" t="str">
        <f>'[1]Activos Consolidados'!R434</f>
        <v>CASTELLANO</v>
      </c>
      <c r="E435" s="22" t="str">
        <f>'[1]Activos Consolidados'!S434</f>
        <v>ELECTRONICO</v>
      </c>
      <c r="F435" s="22" t="str">
        <f>'[1]Activos Consolidados'!U434</f>
        <v>PDF, DOC</v>
      </c>
      <c r="G435" s="21" t="str">
        <f>'[1]Activos Consolidados'!V434</f>
        <v>NO APLICA</v>
      </c>
      <c r="H435" s="23" t="str">
        <f>'[1]Activos Consolidados'!W434</f>
        <v>NO APLICA</v>
      </c>
    </row>
    <row r="436" spans="1:8" ht="38.25" x14ac:dyDescent="0.25">
      <c r="A436" s="20" t="str">
        <f>'[1]Activos Consolidados'!H435</f>
        <v>EMBARGOS JUDICIALES</v>
      </c>
      <c r="B436" s="21" t="str">
        <f>'[1]Activos Consolidados'!I435</f>
        <v>EMBARGOS JUDICIALES CONTRATISTAS</v>
      </c>
      <c r="C436" s="21" t="str">
        <f>'[1]Activos Consolidados'!K435</f>
        <v>CONTIENE CONCEPTOS Y SOPORTES SOBRE EMBARGOS JUDICIALES A CONTRATISTAS O PROVEEDORES</v>
      </c>
      <c r="D436" s="22" t="str">
        <f>'[1]Activos Consolidados'!R435</f>
        <v>CASTELLANO</v>
      </c>
      <c r="E436" s="22" t="str">
        <f>'[1]Activos Consolidados'!S435</f>
        <v>ELECTRONICO/PAPEL</v>
      </c>
      <c r="F436" s="22" t="str">
        <f>'[1]Activos Consolidados'!U435</f>
        <v>XLS</v>
      </c>
      <c r="G436" s="21" t="str">
        <f>'[1]Activos Consolidados'!V435</f>
        <v>NO APLICA</v>
      </c>
      <c r="H436" s="23" t="str">
        <f>'[1]Activos Consolidados'!W435</f>
        <v>NO APLICA</v>
      </c>
    </row>
    <row r="437" spans="1:8" ht="38.25" x14ac:dyDescent="0.25">
      <c r="A437" s="20" t="str">
        <f>'[1]Activos Consolidados'!H436</f>
        <v>INFORMES</v>
      </c>
      <c r="B437" s="21" t="str">
        <f>'[1]Activos Consolidados'!I436</f>
        <v>INFORMES DE ARQUEO DE TITULOS VALORES</v>
      </c>
      <c r="C437" s="21" t="str">
        <f>'[1]Activos Consolidados'!K436</f>
        <v xml:space="preserve">CONTIENE INFORME Y SOPORTES DE ARQUEO DE TITULOS Y CHEQUES EN CUSTODIA </v>
      </c>
      <c r="D437" s="22" t="str">
        <f>'[1]Activos Consolidados'!R436</f>
        <v>CASTELLANO</v>
      </c>
      <c r="E437" s="22" t="str">
        <f>'[1]Activos Consolidados'!S436</f>
        <v>PAPEL</v>
      </c>
      <c r="F437" s="22" t="str">
        <f>'[1]Activos Consolidados'!U436</f>
        <v>FORMATO IMPRESO</v>
      </c>
      <c r="G437" s="21" t="str">
        <f>'[1]Activos Consolidados'!V436</f>
        <v>NO APLICA</v>
      </c>
      <c r="H437" s="23" t="str">
        <f>'[1]Activos Consolidados'!W436</f>
        <v>NO APLICA</v>
      </c>
    </row>
    <row r="438" spans="1:8" ht="89.25" x14ac:dyDescent="0.25">
      <c r="A438" s="20" t="str">
        <f>'[1]Activos Consolidados'!H437</f>
        <v>INFORMES</v>
      </c>
      <c r="B438" s="21" t="str">
        <f>'[1]Activos Consolidados'!I437</f>
        <v>INFORME DE BANCOS AL CIR - JM</v>
      </c>
      <c r="C438" s="21" t="str">
        <f>'[1]Activos Consolidados'!K437</f>
        <v>CONTIENE EL REGISTRO DE SALDOS BANCARIOS A CIERRE DE MES, LAS OPERACIONES RELACIONADAS EN EL MES, NIVEL DE EJECUCIÓN DE CONVENIOS  Y FUNCIONAMIENTO Y EL NIVEL DE INGRESOS POR CUOTA DE GERENCIA Y APORTES A CONVENIOS.</v>
      </c>
      <c r="D438" s="22" t="str">
        <f>'[1]Activos Consolidados'!R437</f>
        <v>CASTELLANO</v>
      </c>
      <c r="E438" s="22" t="str">
        <f>'[1]Activos Consolidados'!S437</f>
        <v>ELECTRONICO</v>
      </c>
      <c r="F438" s="22" t="str">
        <f>'[1]Activos Consolidados'!U437</f>
        <v>PPTX, DOC</v>
      </c>
      <c r="G438" s="21" t="str">
        <f>'[1]Activos Consolidados'!V437</f>
        <v>NO APLICA</v>
      </c>
      <c r="H438" s="23" t="str">
        <f>'[1]Activos Consolidados'!W437</f>
        <v>NO APLICA</v>
      </c>
    </row>
    <row r="439" spans="1:8" ht="38.25" x14ac:dyDescent="0.25">
      <c r="A439" s="20" t="str">
        <f>'[1]Activos Consolidados'!H438</f>
        <v>INFORMES</v>
      </c>
      <c r="B439" s="21" t="str">
        <f>'[1]Activos Consolidados'!I438</f>
        <v>INFORMES DE MOVIMIENTOS DE RECURSOS - JM</v>
      </c>
      <c r="C439" s="21" t="str">
        <f>'[1]Activos Consolidados'!K438</f>
        <v>EJECUCIÓN DE RECURSOS POR CONVENIOS MENSUAL</v>
      </c>
      <c r="D439" s="22" t="str">
        <f>'[1]Activos Consolidados'!R438</f>
        <v>CASTELLANO</v>
      </c>
      <c r="E439" s="22" t="str">
        <f>'[1]Activos Consolidados'!S438</f>
        <v>ELECTRONICO</v>
      </c>
      <c r="F439" s="22" t="str">
        <f>'[1]Activos Consolidados'!U438</f>
        <v>PDF,  XLS, DOC</v>
      </c>
      <c r="G439" s="21" t="str">
        <f>'[1]Activos Consolidados'!V438</f>
        <v>NO APLICA</v>
      </c>
      <c r="H439" s="23" t="str">
        <f>'[1]Activos Consolidados'!W438</f>
        <v>NO APLICA</v>
      </c>
    </row>
    <row r="440" spans="1:8" ht="38.25" x14ac:dyDescent="0.25">
      <c r="A440" s="20" t="str">
        <f>'[1]Activos Consolidados'!H439</f>
        <v>INFORMES</v>
      </c>
      <c r="B440" s="21" t="str">
        <f>'[1]Activos Consolidados'!I439</f>
        <v>INFORMES DE GESTION GRUPO DE PAGADURÍA - JM</v>
      </c>
      <c r="C440" s="21" t="str">
        <f>'[1]Activos Consolidados'!K439</f>
        <v>CONTIENE NFORMES DE GESTION GRUPO DE PAGADURIA</v>
      </c>
      <c r="D440" s="22" t="str">
        <f>'[1]Activos Consolidados'!R439</f>
        <v>CASTELLANO</v>
      </c>
      <c r="E440" s="22" t="str">
        <f>'[1]Activos Consolidados'!S439</f>
        <v>ELECTRONICO</v>
      </c>
      <c r="F440" s="22" t="str">
        <f>'[1]Activos Consolidados'!U439</f>
        <v>PDF,  XLS, DOC</v>
      </c>
      <c r="G440" s="21" t="str">
        <f>'[1]Activos Consolidados'!V439</f>
        <v>NO APLICA</v>
      </c>
      <c r="H440" s="23" t="str">
        <f>'[1]Activos Consolidados'!W439</f>
        <v>NO APLICA</v>
      </c>
    </row>
    <row r="441" spans="1:8" ht="51" x14ac:dyDescent="0.25">
      <c r="A441" s="20" t="str">
        <f>'[1]Activos Consolidados'!H440</f>
        <v>INFORMES</v>
      </c>
      <c r="B441" s="21" t="str">
        <f>'[1]Activos Consolidados'!I440</f>
        <v>INFORME DE REPORTE DE EVENTOS DE RIESGO - AD - AA</v>
      </c>
      <c r="C441" s="21" t="str">
        <f>'[1]Activos Consolidados'!K440</f>
        <v>CONTIENE EL NIVEL DE ANULACIONES Y RECHAZOS, INGRESOS Y EGRESOS QUE SE GENERAN DURANTE EL PERIODO (MENSUAL)</v>
      </c>
      <c r="D441" s="22" t="str">
        <f>'[1]Activos Consolidados'!R440</f>
        <v>CASTELLANO</v>
      </c>
      <c r="E441" s="22" t="str">
        <f>'[1]Activos Consolidados'!S440</f>
        <v>ELECTRONICO</v>
      </c>
      <c r="F441" s="22" t="str">
        <f>'[1]Activos Consolidados'!U440</f>
        <v>XLS -PDF</v>
      </c>
      <c r="G441" s="21" t="str">
        <f>'[1]Activos Consolidados'!V440</f>
        <v>NO APLICA</v>
      </c>
      <c r="H441" s="23" t="str">
        <f>'[1]Activos Consolidados'!W440</f>
        <v>NO APLICA</v>
      </c>
    </row>
    <row r="442" spans="1:8" ht="38.25" x14ac:dyDescent="0.25">
      <c r="A442" s="20" t="str">
        <f>'[1]Activos Consolidados'!H441</f>
        <v>INFORMES</v>
      </c>
      <c r="B442" s="21" t="str">
        <f>'[1]Activos Consolidados'!I441</f>
        <v>INFORME FONSECON - AA</v>
      </c>
      <c r="C442" s="21" t="str">
        <f>'[1]Activos Consolidados'!K441</f>
        <v>CONTIENE EL REGISTRO DE LOS PAGOS REALIZADOS AL TESORO NACIONAL DE IMPUESTO DE GUERRA</v>
      </c>
      <c r="D442" s="22" t="str">
        <f>'[1]Activos Consolidados'!R441</f>
        <v>CASTELLANO</v>
      </c>
      <c r="E442" s="22" t="str">
        <f>'[1]Activos Consolidados'!S441</f>
        <v>ELECTRONICO/PAPEL</v>
      </c>
      <c r="F442" s="22" t="str">
        <f>'[1]Activos Consolidados'!U441</f>
        <v>XLS</v>
      </c>
      <c r="G442" s="21" t="str">
        <f>'[1]Activos Consolidados'!V441</f>
        <v>NO APLICA</v>
      </c>
      <c r="H442" s="23" t="str">
        <f>'[1]Activos Consolidados'!W441</f>
        <v>NO APLICA</v>
      </c>
    </row>
    <row r="443" spans="1:8" ht="51" x14ac:dyDescent="0.25">
      <c r="A443" s="20" t="str">
        <f>'[1]Activos Consolidados'!H442</f>
        <v>INFORMES</v>
      </c>
      <c r="B443" s="21" t="str">
        <f>'[1]Activos Consolidados'!I442</f>
        <v xml:space="preserve">INFORMES DE DESCUENTO DE ESTAMPILLAS PRO UNIVERSIDAD - </v>
      </c>
      <c r="C443" s="21" t="str">
        <f>'[1]Activos Consolidados'!K442</f>
        <v>CONTIENE LA RELACION DE TODOS LOS PAGOS DE ESTAMPILLA QUE SE REALIZARON CON SUS RESPECTIVOS SOPORTES.</v>
      </c>
      <c r="D443" s="22" t="str">
        <f>'[1]Activos Consolidados'!R442</f>
        <v>CASTELLANO</v>
      </c>
      <c r="E443" s="22" t="str">
        <f>'[1]Activos Consolidados'!S442</f>
        <v>ELECTRONICO/PAPEL</v>
      </c>
      <c r="F443" s="22" t="str">
        <f>'[1]Activos Consolidados'!U442</f>
        <v>PDF,  XLS, DOC</v>
      </c>
      <c r="G443" s="21" t="str">
        <f>'[1]Activos Consolidados'!V442</f>
        <v>NO APLICA</v>
      </c>
      <c r="H443" s="23" t="str">
        <f>'[1]Activos Consolidados'!W442</f>
        <v>NO APLICA</v>
      </c>
    </row>
    <row r="444" spans="1:8" ht="25.5" x14ac:dyDescent="0.25">
      <c r="A444" s="20" t="str">
        <f>'[1]Activos Consolidados'!H443</f>
        <v>LIBROS</v>
      </c>
      <c r="B444" s="21" t="str">
        <f>'[1]Activos Consolidados'!I443</f>
        <v>LIBROS DE REGISTROS BANCARIOS-HM WA</v>
      </c>
      <c r="C444" s="21" t="str">
        <f>'[1]Activos Consolidados'!K443</f>
        <v>CONTIENE LIBROS DE REGISTROS BANCARIOS POR COVENIO</v>
      </c>
      <c r="D444" s="22" t="str">
        <f>'[1]Activos Consolidados'!R443</f>
        <v>CASTELLANO</v>
      </c>
      <c r="E444" s="22" t="str">
        <f>'[1]Activos Consolidados'!S443</f>
        <v>ELECTRONICO/PAPEL</v>
      </c>
      <c r="F444" s="22" t="str">
        <f>'[1]Activos Consolidados'!U443</f>
        <v>PDF</v>
      </c>
      <c r="G444" s="21" t="str">
        <f>'[1]Activos Consolidados'!V443</f>
        <v>INTRANET</v>
      </c>
      <c r="H444" s="23" t="str">
        <f>'[1]Activos Consolidados'!W443</f>
        <v>NO APLICA</v>
      </c>
    </row>
    <row r="445" spans="1:8" ht="38.25" x14ac:dyDescent="0.25">
      <c r="A445" s="20" t="str">
        <f>'[1]Activos Consolidados'!H444</f>
        <v>REGISTROS</v>
      </c>
      <c r="B445" s="21" t="str">
        <f>'[1]Activos Consolidados'!I444</f>
        <v>REGISTROS DE CUSTODIA DE TITULOS VALORES - HR AD</v>
      </c>
      <c r="C445" s="21" t="str">
        <f>'[1]Activos Consolidados'!K444</f>
        <v xml:space="preserve">CONTIENE INFORME Y SOPORTES DE ARQUEO DE TITULOS Y CHEQUES EN CUSTODIA </v>
      </c>
      <c r="D445" s="22" t="str">
        <f>'[1]Activos Consolidados'!R444</f>
        <v>CASTELLANO</v>
      </c>
      <c r="E445" s="22" t="str">
        <f>'[1]Activos Consolidados'!S444</f>
        <v>ELECTRONICO</v>
      </c>
      <c r="F445" s="22" t="str">
        <f>'[1]Activos Consolidados'!U444</f>
        <v>XLS</v>
      </c>
      <c r="G445" s="21" t="str">
        <f>'[1]Activos Consolidados'!V444</f>
        <v>NO APLICA</v>
      </c>
      <c r="H445" s="23" t="str">
        <f>'[1]Activos Consolidados'!W444</f>
        <v>NO APLICA</v>
      </c>
    </row>
    <row r="446" spans="1:8" ht="38.25" x14ac:dyDescent="0.25">
      <c r="A446" s="20" t="str">
        <f>'[1]Activos Consolidados'!H445</f>
        <v>REGISTROS</v>
      </c>
      <c r="B446" s="21" t="str">
        <f>'[1]Activos Consolidados'!I445</f>
        <v>REGISTROS DE INGRESOS DE RECURSOS -  LR</v>
      </c>
      <c r="C446" s="21" t="str">
        <f>'[1]Activos Consolidados'!K445</f>
        <v>CONTIENE REGISTROS DE INGRESOS DE RECURSOS</v>
      </c>
      <c r="D446" s="22" t="str">
        <f>'[1]Activos Consolidados'!R445</f>
        <v>CASTELLANO</v>
      </c>
      <c r="E446" s="22" t="str">
        <f>'[1]Activos Consolidados'!S445</f>
        <v>ELECTRONICO/PAPEL</v>
      </c>
      <c r="F446" s="22" t="str">
        <f>'[1]Activos Consolidados'!U445</f>
        <v>PDF</v>
      </c>
      <c r="G446" s="21" t="str">
        <f>'[1]Activos Consolidados'!V445</f>
        <v>INTRANET</v>
      </c>
      <c r="H446" s="23" t="str">
        <f>'[1]Activos Consolidados'!W445</f>
        <v>NO APLICA</v>
      </c>
    </row>
    <row r="447" spans="1:8" ht="63.75" x14ac:dyDescent="0.25">
      <c r="A447" s="20" t="str">
        <f>'[1]Activos Consolidados'!H446</f>
        <v>REGISTROS</v>
      </c>
      <c r="B447" s="21" t="str">
        <f>'[1]Activos Consolidados'!I446</f>
        <v>REGISTROS DE OPERACIONES DE INVERSION - HR AD</v>
      </c>
      <c r="C447" s="21" t="str">
        <f>'[1]Activos Consolidados'!K446</f>
        <v>CONTIENE INFORMACION DEL CONTROL DE LOS DOCUMENTOS QUE SE ELABORAN PARA LA CONSTITUCION O CELEBRACION DE LAS OPERACIONES DE INVERSION DE LA ENTIDAD.</v>
      </c>
      <c r="D447" s="22" t="str">
        <f>'[1]Activos Consolidados'!R446</f>
        <v>CASTELLANO</v>
      </c>
      <c r="E447" s="22" t="str">
        <f>'[1]Activos Consolidados'!S446</f>
        <v>ELECTRONICO/PAPEL</v>
      </c>
      <c r="F447" s="22" t="str">
        <f>'[1]Activos Consolidados'!U446</f>
        <v>HOJA DE CALCULO, DOCUMENTO DE TEXTO</v>
      </c>
      <c r="G447" s="21" t="str">
        <f>'[1]Activos Consolidados'!V446</f>
        <v>SERVIDOR (UNIDAD COMPARTIDA) Y ORFEO</v>
      </c>
      <c r="H447" s="23" t="str">
        <f>'[1]Activos Consolidados'!W446</f>
        <v>NO APLICA</v>
      </c>
    </row>
    <row r="448" spans="1:8" ht="38.25" x14ac:dyDescent="0.25">
      <c r="A448" s="20" t="str">
        <f>'[1]Activos Consolidados'!H447</f>
        <v>APLICATIVOS</v>
      </c>
      <c r="B448" s="21" t="str">
        <f>'[1]Activos Consolidados'!I447</f>
        <v>APLICATIVO TESORERÍA - AA HM WA</v>
      </c>
      <c r="C448" s="21" t="str">
        <f>'[1]Activos Consolidados'!K447</f>
        <v>GENERACIÓN DE COMPROBANTES DE INGRESO Y EGRESO, CUENTAS BANCARIAS DE TERCEROS</v>
      </c>
      <c r="D448" s="22" t="str">
        <f>'[1]Activos Consolidados'!R447</f>
        <v>CASTELLANO</v>
      </c>
      <c r="E448" s="22" t="str">
        <f>'[1]Activos Consolidados'!S447</f>
        <v>ELECTRONICO/PAPEL</v>
      </c>
      <c r="F448" s="22" t="str">
        <f>'[1]Activos Consolidados'!U447</f>
        <v>PDF,  XLS, ARCHIVOS PLANOS</v>
      </c>
      <c r="G448" s="21" t="str">
        <f>'[1]Activos Consolidados'!V447</f>
        <v>PORTAL, INTRANET INFORME DE PAGOS</v>
      </c>
      <c r="H448" s="23" t="str">
        <f>'[1]Activos Consolidados'!W447</f>
        <v>NO APLICA</v>
      </c>
    </row>
    <row r="449" spans="1:8" ht="25.5" x14ac:dyDescent="0.25">
      <c r="A449" s="20" t="str">
        <f>'[1]Activos Consolidados'!H448</f>
        <v>APLICATIVOS</v>
      </c>
      <c r="B449" s="21" t="str">
        <f>'[1]Activos Consolidados'!I448</f>
        <v>SEVINPRO 4 - HR AD</v>
      </c>
      <c r="C449" s="21" t="str">
        <f>'[1]Activos Consolidados'!K448</f>
        <v>SE REGISTRAN TODAS LAS OPERACIONES DE INVERSIÓN.</v>
      </c>
      <c r="D449" s="22" t="str">
        <f>'[1]Activos Consolidados'!R448</f>
        <v>CASTELLANO</v>
      </c>
      <c r="E449" s="22" t="str">
        <f>'[1]Activos Consolidados'!S448</f>
        <v>ELECTRONICO</v>
      </c>
      <c r="F449" s="22" t="str">
        <f>'[1]Activos Consolidados'!U448</f>
        <v>BASE DE DATOS</v>
      </c>
      <c r="G449" s="21" t="str">
        <f>'[1]Activos Consolidados'!V448</f>
        <v>NO APLICA</v>
      </c>
      <c r="H449" s="23" t="str">
        <f>'[1]Activos Consolidados'!W448</f>
        <v>NO APLICA</v>
      </c>
    </row>
    <row r="450" spans="1:8" ht="38.25" x14ac:dyDescent="0.25">
      <c r="A450" s="20" t="str">
        <f>'[1]Activos Consolidados'!H449</f>
        <v>BASES DE DATOS</v>
      </c>
      <c r="B450" s="21" t="str">
        <f>'[1]Activos Consolidados'!I449</f>
        <v>CONSULTA DE INGRESOS Y EGRESOS - AP</v>
      </c>
      <c r="C450" s="21" t="str">
        <f>'[1]Activos Consolidados'!K449</f>
        <v>CONTIENE TODA LA INFORMACIÓN RELACIONADA CON LOS INGRESOS Y EGRESOS</v>
      </c>
      <c r="D450" s="22" t="str">
        <f>'[1]Activos Consolidados'!R449</f>
        <v>CASTELLANO</v>
      </c>
      <c r="E450" s="22" t="str">
        <f>'[1]Activos Consolidados'!S449</f>
        <v>ELECTRONICO</v>
      </c>
      <c r="F450" s="22" t="str">
        <f>'[1]Activos Consolidados'!U449</f>
        <v>BASE DE DATOS</v>
      </c>
      <c r="G450" s="21" t="str">
        <f>'[1]Activos Consolidados'!V449</f>
        <v>PORTAL, INTRANET INFORME DE PAGOS</v>
      </c>
      <c r="H450" s="23" t="str">
        <f>'[1]Activos Consolidados'!W449</f>
        <v>NO APLICA</v>
      </c>
    </row>
    <row r="451" spans="1:8" ht="51" x14ac:dyDescent="0.25">
      <c r="A451" s="20" t="str">
        <f>'[1]Activos Consolidados'!H450</f>
        <v>BASES DE DATOS</v>
      </c>
      <c r="B451" s="21" t="str">
        <f>'[1]Activos Consolidados'!I450</f>
        <v>VALORACIÓN LIQUIDACIÓN OPERACIONES DIARIAS - HR AD</v>
      </c>
      <c r="C451" s="21" t="str">
        <f>'[1]Activos Consolidados'!K450</f>
        <v>VERIFICACIÓN DEL INGRESO DE LAS OPERACIONES O VENCIMIENTOS DEL PORTAFOLIO DE INVERSIÓN (DIARIOS)</v>
      </c>
      <c r="D451" s="22" t="str">
        <f>'[1]Activos Consolidados'!R450</f>
        <v>CASTELLANO</v>
      </c>
      <c r="E451" s="22" t="str">
        <f>'[1]Activos Consolidados'!S450</f>
        <v>ELECTRONICO</v>
      </c>
      <c r="F451" s="22" t="str">
        <f>'[1]Activos Consolidados'!U450</f>
        <v>BASE DE DATOS</v>
      </c>
      <c r="G451" s="21" t="str">
        <f>'[1]Activos Consolidados'!V450</f>
        <v>SERVIDOR (UNIDAD COMPARTIDA)</v>
      </c>
      <c r="H451" s="23" t="str">
        <f>'[1]Activos Consolidados'!W450</f>
        <v>NO APLICA</v>
      </c>
    </row>
    <row r="452" spans="1:8" ht="38.25" x14ac:dyDescent="0.25">
      <c r="A452" s="20" t="str">
        <f>'[1]Activos Consolidados'!H451</f>
        <v>BASES DE DATOS</v>
      </c>
      <c r="B452" s="21" t="str">
        <f>'[1]Activos Consolidados'!I451</f>
        <v>VALOR DE MERCADO PRECIERRE - HR AD</v>
      </c>
      <c r="C452" s="21" t="str">
        <f>'[1]Activos Consolidados'!K451</f>
        <v>VALIDACIÓN PARA GARANTIZAR QUE A TODOS LOS TITULOS DEL PORTAFOLIO SE LES ESTÁ CALCULANDO PRECIO</v>
      </c>
      <c r="D452" s="22" t="str">
        <f>'[1]Activos Consolidados'!R451</f>
        <v>CASTELLANO</v>
      </c>
      <c r="E452" s="22" t="str">
        <f>'[1]Activos Consolidados'!S451</f>
        <v>ELECTRONICO</v>
      </c>
      <c r="F452" s="22" t="str">
        <f>'[1]Activos Consolidados'!U451</f>
        <v>BASE DE DATOS</v>
      </c>
      <c r="G452" s="21" t="str">
        <f>'[1]Activos Consolidados'!V451</f>
        <v>SERVIDOR (UNIDAD COMPARTIDA)</v>
      </c>
      <c r="H452" s="23" t="str">
        <f>'[1]Activos Consolidados'!W451</f>
        <v>NO APLICA</v>
      </c>
    </row>
    <row r="453" spans="1:8" ht="102" x14ac:dyDescent="0.25">
      <c r="A453" s="20" t="str">
        <f>'[1]Activos Consolidados'!H452</f>
        <v>ACTAS</v>
      </c>
      <c r="B453" s="21" t="str">
        <f>'[1]Activos Consolidados'!I452</f>
        <v>ACTAS DE AUDIENCIAS DE ACLARACION</v>
      </c>
      <c r="C453" s="21" t="str">
        <f>'[1]Activos Consolidados'!K452</f>
        <v>CONTIENE FECHA Y HORA DE LA CELEBRACIÓN DE AUDIENCIA DE ACLARACIÓN CONVOCADA POR EL SUBGERENTE DE OPERACIONES, ASISTENTES, OBSERVACIONES PRESENTADAS, CONSTANCIA DE HORA DE TERMINACIÓN Y FIRMA DE ASISTENTES.</v>
      </c>
      <c r="D453" s="22" t="str">
        <f>'[1]Activos Consolidados'!R452</f>
        <v>CASTELLANO</v>
      </c>
      <c r="E453" s="22" t="str">
        <f>'[1]Activos Consolidados'!S452</f>
        <v>ELECTRONICO/PAPEL</v>
      </c>
      <c r="F453" s="22" t="str">
        <f>'[1]Activos Consolidados'!U452</f>
        <v>DOC, PDF.</v>
      </c>
      <c r="G453" s="21" t="str">
        <f>'[1]Activos Consolidados'!V452</f>
        <v>SECOP/ORFEO</v>
      </c>
      <c r="H453" s="23" t="str">
        <f>'[1]Activos Consolidados'!W452</f>
        <v>SECOP</v>
      </c>
    </row>
    <row r="454" spans="1:8" ht="140.25" x14ac:dyDescent="0.25">
      <c r="A454" s="20" t="str">
        <f>'[1]Activos Consolidados'!H453</f>
        <v>ACTAS</v>
      </c>
      <c r="B454" s="21" t="str">
        <f>'[1]Activos Consolidados'!I453</f>
        <v>ACTAS DE CIERRE DE PROCESOS DE SELECCIÓN</v>
      </c>
      <c r="C454" s="21" t="str">
        <f>'[1]Activos Consolidados'!K453</f>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
      <c r="D454" s="22" t="str">
        <f>'[1]Activos Consolidados'!R453</f>
        <v>CASTELLANO</v>
      </c>
      <c r="E454" s="22" t="str">
        <f>'[1]Activos Consolidados'!S453</f>
        <v>ELECTRONICO/PAPEL</v>
      </c>
      <c r="F454" s="22" t="str">
        <f>'[1]Activos Consolidados'!U453</f>
        <v>DOC, PDF.</v>
      </c>
      <c r="G454" s="21" t="str">
        <f>'[1]Activos Consolidados'!V453</f>
        <v>SECOP/ORFEO</v>
      </c>
      <c r="H454" s="23" t="str">
        <f>'[1]Activos Consolidados'!W453</f>
        <v>SECOP</v>
      </c>
    </row>
    <row r="455" spans="1:8" ht="89.25" x14ac:dyDescent="0.25">
      <c r="A455" s="20" t="str">
        <f>'[1]Activos Consolidados'!H454</f>
        <v>ACTAS</v>
      </c>
      <c r="B455" s="21" t="str">
        <f>'[1]Activos Consolidados'!I454</f>
        <v>ACTA DE APERTURA DEL PROCESO</v>
      </c>
      <c r="C455" s="21" t="str">
        <f>'[1]Activos Consolidados'!K454</f>
        <v>NOMBRE DEL CLIENTE EXTERNO, OBJETO DEL PROCESOM CONSIDERANDOS,  JUSTIFICACIÓN DE MODALIDAD DEL PROCESO, POE, RELACIÓN DE LOS CDP, CRONOGRAMA DEL PROCESO, LA CUAL SUSCRIBE EL ORDENADOR DEL GASTO.</v>
      </c>
      <c r="D455" s="22" t="str">
        <f>'[1]Activos Consolidados'!R454</f>
        <v>CASTELLANO</v>
      </c>
      <c r="E455" s="22" t="str">
        <f>'[1]Activos Consolidados'!S454</f>
        <v>ELECTRONICO/PAPEL</v>
      </c>
      <c r="F455" s="22" t="str">
        <f>'[1]Activos Consolidados'!U454</f>
        <v>DOC, PDF.</v>
      </c>
      <c r="G455" s="21" t="str">
        <f>'[1]Activos Consolidados'!V454</f>
        <v>SECOP/ORFEO</v>
      </c>
      <c r="H455" s="23" t="str">
        <f>'[1]Activos Consolidados'!W454</f>
        <v>SECOP</v>
      </c>
    </row>
    <row r="456" spans="1:8" ht="63.75" x14ac:dyDescent="0.25">
      <c r="A456" s="20" t="str">
        <f>'[1]Activos Consolidados'!H455</f>
        <v>ACTAS</v>
      </c>
      <c r="B456" s="21" t="str">
        <f>'[1]Activos Consolidados'!I455</f>
        <v>ACTA DE APERTURA SOBRE ECONÓMICO</v>
      </c>
      <c r="C456" s="21" t="str">
        <f>'[1]Activos Consolidados'!K455</f>
        <v>INFORMACIÓN SOBRE LA OFERTA ECONÓMICA DE LOS OFERENTES REVISADOS, VERIFICACIÓN DE CUMPLIMIENTO DE REQUISITOS DE EVALUACIÓN DE OFERTA ECONÓMICA</v>
      </c>
      <c r="D456" s="22" t="str">
        <f>'[1]Activos Consolidados'!R455</f>
        <v>CASTELLANO</v>
      </c>
      <c r="E456" s="22" t="str">
        <f>'[1]Activos Consolidados'!S455</f>
        <v>ELECTRONICO/PAPEL</v>
      </c>
      <c r="F456" s="22" t="str">
        <f>'[1]Activos Consolidados'!U455</f>
        <v>DOC, PDF.</v>
      </c>
      <c r="G456" s="21" t="str">
        <f>'[1]Activos Consolidados'!V455</f>
        <v>SECOP/ORFEO</v>
      </c>
      <c r="H456" s="23" t="str">
        <f>'[1]Activos Consolidados'!W455</f>
        <v>SECOP</v>
      </c>
    </row>
    <row r="457" spans="1:8" ht="127.5" x14ac:dyDescent="0.25">
      <c r="A457" s="20" t="str">
        <f>'[1]Activos Consolidados'!H456</f>
        <v>ACTAS</v>
      </c>
      <c r="B457" s="21" t="str">
        <f>'[1]Activos Consolidados'!I456</f>
        <v>ACTA DE SELECCIÓN/FALLIDO/DESIERTO DEL PROCESO</v>
      </c>
      <c r="C457" s="21" t="str">
        <f>'[1]Activos Consolidados'!K456</f>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
      <c r="D457" s="22" t="str">
        <f>'[1]Activos Consolidados'!R456</f>
        <v>CASTELLANO</v>
      </c>
      <c r="E457" s="22" t="str">
        <f>'[1]Activos Consolidados'!S456</f>
        <v>ELECTRONICO/PAPEL</v>
      </c>
      <c r="F457" s="22" t="str">
        <f>'[1]Activos Consolidados'!U456</f>
        <v>DOC, PDF.</v>
      </c>
      <c r="G457" s="21" t="str">
        <f>'[1]Activos Consolidados'!V456</f>
        <v>SECOP/ORFEO</v>
      </c>
      <c r="H457" s="23" t="str">
        <f>'[1]Activos Consolidados'!W456</f>
        <v>SECOP</v>
      </c>
    </row>
    <row r="458" spans="1:8" ht="51" x14ac:dyDescent="0.25">
      <c r="A458" s="20" t="str">
        <f>'[1]Activos Consolidados'!H457</f>
        <v>MEMORANDOS</v>
      </c>
      <c r="B458" s="21" t="str">
        <f>'[1]Activos Consolidados'!I457</f>
        <v>MEMORANDO DE DESIGNACIÓN DE COMITÉ EVALUADOR</v>
      </c>
      <c r="C458" s="21" t="str">
        <f>'[1]Activos Consolidados'!K457</f>
        <v>CONTIENE LAS INFORMACIÓN DE LOS INTEGRANTES DEL COMITÉ EN LOS COMPONENTES JURÍDICO, FINANCIERO Y TÉCNICO.</v>
      </c>
      <c r="D458" s="22" t="str">
        <f>'[1]Activos Consolidados'!R457</f>
        <v>CASTELLANO</v>
      </c>
      <c r="E458" s="22" t="str">
        <f>'[1]Activos Consolidados'!S457</f>
        <v>ELECTRONICO/PAPEL</v>
      </c>
      <c r="F458" s="22" t="str">
        <f>'[1]Activos Consolidados'!U457</f>
        <v>TIF</v>
      </c>
      <c r="G458" s="21" t="str">
        <f>'[1]Activos Consolidados'!V457</f>
        <v>ORFEO</v>
      </c>
      <c r="H458" s="23" t="str">
        <f>'[1]Activos Consolidados'!W457</f>
        <v>SECOP</v>
      </c>
    </row>
    <row r="459" spans="1:8" ht="127.5" x14ac:dyDescent="0.25">
      <c r="A459" s="20" t="str">
        <f>'[1]Activos Consolidados'!H458</f>
        <v>DOCUMENTOS PRECONTRACTUALES</v>
      </c>
      <c r="B459" s="21" t="str">
        <f>'[1]Activos Consolidados'!I458</f>
        <v>COMPLEMENTO DE REGLAS DE PARTICIPACIÓN</v>
      </c>
      <c r="C459" s="21" t="str">
        <f>'[1]Activos Consolidados'!K458</f>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
      <c r="D459" s="22" t="str">
        <f>'[1]Activos Consolidados'!R458</f>
        <v>CASTELLANO</v>
      </c>
      <c r="E459" s="22" t="str">
        <f>'[1]Activos Consolidados'!S458</f>
        <v>ELECTRONICO/PAPEL</v>
      </c>
      <c r="F459" s="22" t="str">
        <f>'[1]Activos Consolidados'!U458</f>
        <v>DOC, PDF, TIF</v>
      </c>
      <c r="G459" s="21" t="str">
        <f>'[1]Activos Consolidados'!V458</f>
        <v>SECOP/ORFEO</v>
      </c>
      <c r="H459" s="23" t="str">
        <f>'[1]Activos Consolidados'!W458</f>
        <v>SECOP</v>
      </c>
    </row>
    <row r="460" spans="1:8" ht="51" x14ac:dyDescent="0.25">
      <c r="A460" s="20" t="str">
        <f>'[1]Activos Consolidados'!H459</f>
        <v>DOCUMENTOS PRECONTRACTUALES</v>
      </c>
      <c r="B460" s="21" t="str">
        <f>'[1]Activos Consolidados'!I459</f>
        <v xml:space="preserve"> SOLICITUD DE OFERTA</v>
      </c>
      <c r="C460" s="21" t="str">
        <f>'[1]Activos Consolidados'!K459</f>
        <v>CONTIENE INFORMACIÓN GENERAL DEL PROCESO, DOCUMENTOS Y REQUISITOS QUE DEBE CONTENER LA OFERTA Y OTROS.</v>
      </c>
      <c r="D460" s="22" t="str">
        <f>'[1]Activos Consolidados'!R459</f>
        <v>CASTELLANO</v>
      </c>
      <c r="E460" s="22" t="str">
        <f>'[1]Activos Consolidados'!S459</f>
        <v>ELECTRONICO/PAPEL</v>
      </c>
      <c r="F460" s="22" t="str">
        <f>'[1]Activos Consolidados'!U459</f>
        <v>DOC, PDF, TIF</v>
      </c>
      <c r="G460" s="21" t="str">
        <f>'[1]Activos Consolidados'!V459</f>
        <v>SECOP/ORFEO</v>
      </c>
      <c r="H460" s="23" t="str">
        <f>'[1]Activos Consolidados'!W459</f>
        <v>SECOP</v>
      </c>
    </row>
    <row r="461" spans="1:8" ht="63.75" x14ac:dyDescent="0.25">
      <c r="A461" s="20" t="str">
        <f>'[1]Activos Consolidados'!H460</f>
        <v>COMUNICACIONES</v>
      </c>
      <c r="B461" s="21" t="str">
        <f>'[1]Activos Consolidados'!I460</f>
        <v>CARTA DE INVITACIÓN</v>
      </c>
      <c r="C461" s="21" t="str">
        <f>'[1]Activos Consolidados'!K460</f>
        <v>ES UNA COMUNICACIÓN EXTERNA ENVIADA AL OFERENTE SELECCIONADO PARA PRESENTAR SU OFERTA PARA PROCESOS DE CONTRTACIÓN DIRECTA.</v>
      </c>
      <c r="D461" s="22" t="str">
        <f>'[1]Activos Consolidados'!R460</f>
        <v>CASTELLANO</v>
      </c>
      <c r="E461" s="22" t="str">
        <f>'[1]Activos Consolidados'!S460</f>
        <v>ELECTRONICO/PAPEL</v>
      </c>
      <c r="F461" s="22" t="str">
        <f>'[1]Activos Consolidados'!U460</f>
        <v>TIF</v>
      </c>
      <c r="G461" s="21" t="str">
        <f>'[1]Activos Consolidados'!V460</f>
        <v>SECOP/ORFEO</v>
      </c>
      <c r="H461" s="23" t="str">
        <f>'[1]Activos Consolidados'!W460</f>
        <v>SECOP</v>
      </c>
    </row>
    <row r="462" spans="1:8" ht="76.5" x14ac:dyDescent="0.25">
      <c r="A462" s="20" t="str">
        <f>'[1]Activos Consolidados'!H461</f>
        <v>COMUNICACIONES</v>
      </c>
      <c r="B462" s="21" t="str">
        <f>'[1]Activos Consolidados'!I461</f>
        <v>RESPUESTA A LAS OBSERVACIONES A LAS REGLAS DE PARTICIPACIÓN</v>
      </c>
      <c r="C462" s="21" t="str">
        <f>'[1]Activos Consolidados'!K461</f>
        <v>SE DA RESPUESTA A LAS OBSERVACIONES PRESENTADAS A LA REGLAS DE PARTICIPACIÓN EN EL PLAZO ESTIPULADO EN EL CRONOGRAMA ANTES DEL CIERRE DEL PROCESO</v>
      </c>
      <c r="D462" s="22" t="str">
        <f>'[1]Activos Consolidados'!R461</f>
        <v>CASTELLANO</v>
      </c>
      <c r="E462" s="22" t="str">
        <f>'[1]Activos Consolidados'!S461</f>
        <v>ELECTRONICO/PAPEL</v>
      </c>
      <c r="F462" s="22" t="str">
        <f>'[1]Activos Consolidados'!U461</f>
        <v>DOC, PDF.</v>
      </c>
      <c r="G462" s="21" t="str">
        <f>'[1]Activos Consolidados'!V461</f>
        <v>SECOP/ORFEO</v>
      </c>
      <c r="H462" s="23" t="str">
        <f>'[1]Activos Consolidados'!W461</f>
        <v>SECOP</v>
      </c>
    </row>
    <row r="463" spans="1:8" ht="63.75" x14ac:dyDescent="0.25">
      <c r="A463" s="20" t="str">
        <f>'[1]Activos Consolidados'!H462</f>
        <v>ADENDAS</v>
      </c>
      <c r="B463" s="21" t="str">
        <f>'[1]Activos Consolidados'!I462</f>
        <v>ADENDA</v>
      </c>
      <c r="C463" s="21" t="str">
        <f>'[1]Activos Consolidados'!K462</f>
        <v>DOCUMENTO MEDIANTE EL CUAL SE REALIZAN MODIFICACIÓNES AL PROCESO DE SELECCIÓN, YA SEA EN SU CRONOGRAMA O EN LOS DOCUMENTOS PRECONTRACTUALES</v>
      </c>
      <c r="D463" s="22" t="str">
        <f>'[1]Activos Consolidados'!R462</f>
        <v>CASTELLANO</v>
      </c>
      <c r="E463" s="22" t="str">
        <f>'[1]Activos Consolidados'!S462</f>
        <v>ELECTRONICO/PAPEL</v>
      </c>
      <c r="F463" s="22" t="str">
        <f>'[1]Activos Consolidados'!U462</f>
        <v>DOC, PDF.</v>
      </c>
      <c r="G463" s="21" t="str">
        <f>'[1]Activos Consolidados'!V462</f>
        <v>SECOP</v>
      </c>
      <c r="H463" s="23" t="str">
        <f>'[1]Activos Consolidados'!W462</f>
        <v>SECOP</v>
      </c>
    </row>
    <row r="464" spans="1:8" ht="25.5" x14ac:dyDescent="0.25">
      <c r="A464" s="20" t="str">
        <f>'[1]Activos Consolidados'!H463</f>
        <v>DERECHOS DE PETICION</v>
      </c>
      <c r="B464" s="21" t="str">
        <f>'[1]Activos Consolidados'!I463</f>
        <v>DERECHOS DE PETICION</v>
      </c>
      <c r="C464" s="21" t="str">
        <f>'[1]Activos Consolidados'!K463</f>
        <v>CONTIENE DERECHOS DE PETICION</v>
      </c>
      <c r="D464" s="22" t="str">
        <f>'[1]Activos Consolidados'!R463</f>
        <v>CASTELLANO</v>
      </c>
      <c r="E464" s="22" t="str">
        <f>'[1]Activos Consolidados'!S463</f>
        <v>ELECTRONICO/PAPEL</v>
      </c>
      <c r="F464" s="22" t="str">
        <f>'[1]Activos Consolidados'!U463</f>
        <v>TIF</v>
      </c>
      <c r="G464" s="21" t="str">
        <f>'[1]Activos Consolidados'!V463</f>
        <v>ORFEO</v>
      </c>
      <c r="H464" s="23" t="str">
        <f>'[1]Activos Consolidados'!W463</f>
        <v>NO APLICA</v>
      </c>
    </row>
    <row r="465" spans="1:8" ht="25.5" x14ac:dyDescent="0.25">
      <c r="A465" s="20" t="str">
        <f>'[1]Activos Consolidados'!H464</f>
        <v>INFORMES</v>
      </c>
      <c r="B465" s="21" t="str">
        <f>'[1]Activos Consolidados'!I464</f>
        <v>INFORMES A ENTES DE CONTROL</v>
      </c>
      <c r="C465" s="21" t="str">
        <f>'[1]Activos Consolidados'!K464</f>
        <v>CONTIENE INFORMES A ENTES DE CONTROL</v>
      </c>
      <c r="D465" s="22" t="str">
        <f>'[1]Activos Consolidados'!R464</f>
        <v>CASTELLANO</v>
      </c>
      <c r="E465" s="22" t="str">
        <f>'[1]Activos Consolidados'!S464</f>
        <v>ELECTRONICO/PAPEL</v>
      </c>
      <c r="F465" s="22" t="str">
        <f>'[1]Activos Consolidados'!U464</f>
        <v>TIF</v>
      </c>
      <c r="G465" s="21" t="str">
        <f>'[1]Activos Consolidados'!V464</f>
        <v>ORFEO</v>
      </c>
      <c r="H465" s="23" t="str">
        <f>'[1]Activos Consolidados'!W464</f>
        <v>NO APLICA</v>
      </c>
    </row>
    <row r="466" spans="1:8" ht="25.5" x14ac:dyDescent="0.25">
      <c r="A466" s="20" t="str">
        <f>'[1]Activos Consolidados'!H465</f>
        <v>INFORMES</v>
      </c>
      <c r="B466" s="21" t="str">
        <f>'[1]Activos Consolidados'!I465</f>
        <v>INFORMES APLICATIVO DE CONTRATACION</v>
      </c>
      <c r="C466" s="21" t="str">
        <f>'[1]Activos Consolidados'!K465</f>
        <v>CONTIENE INFORMES APLICATIVO DE CONTRATACION</v>
      </c>
      <c r="D466" s="22" t="str">
        <f>'[1]Activos Consolidados'!R465</f>
        <v>CASTELLANO</v>
      </c>
      <c r="E466" s="22" t="str">
        <f>'[1]Activos Consolidados'!S465</f>
        <v>ELECTRONICO/PAPEL</v>
      </c>
      <c r="F466" s="22" t="str">
        <f>'[1]Activos Consolidados'!U465</f>
        <v>PDF, DOC, TIF, XLS</v>
      </c>
      <c r="G466" s="21" t="str">
        <f>'[1]Activos Consolidados'!V465</f>
        <v>ORFEO</v>
      </c>
      <c r="H466" s="23" t="str">
        <f>'[1]Activos Consolidados'!W465</f>
        <v>NO APLICA</v>
      </c>
    </row>
    <row r="467" spans="1:8" ht="38.25" x14ac:dyDescent="0.25">
      <c r="A467" s="20" t="str">
        <f>'[1]Activos Consolidados'!H466</f>
        <v>INFORMES</v>
      </c>
      <c r="B467" s="21" t="str">
        <f>'[1]Activos Consolidados'!I466</f>
        <v>INFORMES DE EVALUACION DE PROPUESTAS</v>
      </c>
      <c r="C467" s="21" t="str">
        <f>'[1]Activos Consolidados'!K466</f>
        <v>CONTIENE LA EVALUACIÓN DE LAS PROPUESTAS SEGÚN LA MODALIDAD DE CONTRATACIÓN.</v>
      </c>
      <c r="D467" s="22" t="str">
        <f>'[1]Activos Consolidados'!R466</f>
        <v>CASTELLANO</v>
      </c>
      <c r="E467" s="22" t="str">
        <f>'[1]Activos Consolidados'!S466</f>
        <v>ELECTRONICO/PAPEL</v>
      </c>
      <c r="F467" s="22" t="str">
        <f>'[1]Activos Consolidados'!U466</f>
        <v>PDF, DOC, XLS</v>
      </c>
      <c r="G467" s="21" t="str">
        <f>'[1]Activos Consolidados'!V466</f>
        <v>ORFEO</v>
      </c>
      <c r="H467" s="23" t="str">
        <f>'[1]Activos Consolidados'!W466</f>
        <v>SECOP</v>
      </c>
    </row>
    <row r="468" spans="1:8" ht="38.25" x14ac:dyDescent="0.25">
      <c r="A468" s="20" t="str">
        <f>'[1]Activos Consolidados'!H467</f>
        <v>INFORMES</v>
      </c>
      <c r="B468" s="21" t="str">
        <f>'[1]Activos Consolidados'!I467</f>
        <v>INFORME DE GESTIÓN DE PROCESOS DE SELECCIÓN</v>
      </c>
      <c r="C468" s="21" t="str">
        <f>'[1]Activos Consolidados'!K467</f>
        <v>CONTIENE LOS INFORMES REQUIRIDOS POR LAS DIFERENTES AREAS DE LA ENTIDAD</v>
      </c>
      <c r="D468" s="22" t="str">
        <f>'[1]Activos Consolidados'!R467</f>
        <v>CASTELLANO</v>
      </c>
      <c r="E468" s="22" t="str">
        <f>'[1]Activos Consolidados'!S467</f>
        <v>ELECTRONICO</v>
      </c>
      <c r="F468" s="22" t="str">
        <f>'[1]Activos Consolidados'!U467</f>
        <v>DOC, XLS, PDF</v>
      </c>
      <c r="G468" s="21" t="str">
        <f>'[1]Activos Consolidados'!V467</f>
        <v>WEB</v>
      </c>
      <c r="H468" s="23" t="str">
        <f>'[1]Activos Consolidados'!W467</f>
        <v>NO APLICA</v>
      </c>
    </row>
    <row r="469" spans="1:8" ht="51" x14ac:dyDescent="0.25">
      <c r="A469" s="20" t="str">
        <f>'[1]Activos Consolidados'!H468</f>
        <v>EXPEDIENTES</v>
      </c>
      <c r="B469" s="21" t="str">
        <f>'[1]Activos Consolidados'!I468</f>
        <v>DOCUMENTOS CONTRACTUALES</v>
      </c>
      <c r="C469" s="21" t="str">
        <f>'[1]Activos Consolidados'!K468</f>
        <v xml:space="preserve">CONTIENE CONTRATO Y DOCUMENTOS ANEXOS, POLIZAS, LEGALIZACIONES Y NOVEDADES DEL CONTRATO, ACTAS DE LIQUIDACIÓN </v>
      </c>
      <c r="D469" s="22" t="str">
        <f>'[1]Activos Consolidados'!R468</f>
        <v>CASTELLANO</v>
      </c>
      <c r="E469" s="22" t="str">
        <f>'[1]Activos Consolidados'!S468</f>
        <v>ELECTRONICO/PAPEL</v>
      </c>
      <c r="F469" s="22" t="str">
        <f>'[1]Activos Consolidados'!U468</f>
        <v>TIF</v>
      </c>
      <c r="G469" s="21" t="str">
        <f>'[1]Activos Consolidados'!V468</f>
        <v>ORFEO</v>
      </c>
      <c r="H469" s="23" t="str">
        <f>'[1]Activos Consolidados'!W468</f>
        <v>SECOP</v>
      </c>
    </row>
    <row r="470" spans="1:8" ht="76.5" x14ac:dyDescent="0.25">
      <c r="A470" s="20" t="str">
        <f>'[1]Activos Consolidados'!H469</f>
        <v>MANUALES</v>
      </c>
      <c r="B470" s="21" t="str">
        <f>'[1]Activos Consolidados'!I469</f>
        <v>MANUAL DE CONTRATACIÓN</v>
      </c>
      <c r="C470" s="21" t="str">
        <f>'[1]Activos Consolidados'!K469</f>
        <v xml:space="preserve">ESTABLECE LOS LINEAMIENTOS PARA ADELANTAR PROCESOS DE SELECCIÓN DE CONTRATISTAS, CELEBRACIÓN, EJECUCIÓN Y LIQUIDACIÓN DE CONTRATOS PARA LA CONTRATACIÓN DERIVADA Y DE FUNCIONAMIENTO. </v>
      </c>
      <c r="D470" s="22" t="str">
        <f>'[1]Activos Consolidados'!R469</f>
        <v>CASTELLANO</v>
      </c>
      <c r="E470" s="22" t="str">
        <f>'[1]Activos Consolidados'!S469</f>
        <v>ELECTRONICO</v>
      </c>
      <c r="F470" s="22" t="str">
        <f>'[1]Activos Consolidados'!U469</f>
        <v>PDF</v>
      </c>
      <c r="G470" s="21" t="str">
        <f>'[1]Activos Consolidados'!V469</f>
        <v>WEB/INTRANET</v>
      </c>
      <c r="H470" s="23" t="str">
        <f>'[1]Activos Consolidados'!W469</f>
        <v>WEB/INTRANET</v>
      </c>
    </row>
    <row r="471" spans="1:8" ht="89.25" x14ac:dyDescent="0.25">
      <c r="A471" s="20" t="str">
        <f>'[1]Activos Consolidados'!H470</f>
        <v>PROCEDIMIENTOS</v>
      </c>
      <c r="B471" s="21" t="str">
        <f>'[1]Activos Consolidados'!I470</f>
        <v>SELECCIÓN O CONTRATACIÓN DIRECTA DE CONSULTORES INDIVIDUALES</v>
      </c>
      <c r="C471" s="21" t="str">
        <f>'[1]Activos Consolidados'!K470</f>
        <v>ESTABLECER PARA LOS CONVENIOS DE GERENCIA DE PROYECTOS CON RECURSOS INTERNACIONALES, LA METODOLOGÍA PARA ADELANTAR EL PROCESO DE SELECCIÓN O LA CONTRATCIÓN DIRECTA DE CONSULTORES INDIVIDUALES.</v>
      </c>
      <c r="D471" s="22" t="str">
        <f>'[1]Activos Consolidados'!R470</f>
        <v>CASTELLANO</v>
      </c>
      <c r="E471" s="22" t="str">
        <f>'[1]Activos Consolidados'!S470</f>
        <v>ELECTRONICO</v>
      </c>
      <c r="F471" s="22" t="str">
        <f>'[1]Activos Consolidados'!U470</f>
        <v>PDF</v>
      </c>
      <c r="G471" s="21" t="str">
        <f>'[1]Activos Consolidados'!V470</f>
        <v xml:space="preserve">INTRANET  </v>
      </c>
      <c r="H471" s="23" t="str">
        <f>'[1]Activos Consolidados'!W470</f>
        <v xml:space="preserve">INTRANET  </v>
      </c>
    </row>
    <row r="472" spans="1:8" ht="114.75" x14ac:dyDescent="0.25">
      <c r="A472" s="20" t="str">
        <f>'[1]Activos Consolidados'!H471</f>
        <v>PROCEDIMIENTOS</v>
      </c>
      <c r="B472" s="21" t="str">
        <f>'[1]Activos Consolidados'!I471</f>
        <v>SELECCIÓN DE FIRMAS CONSULTORAS</v>
      </c>
      <c r="C472" s="21" t="str">
        <f>'[1]Activos Consolidados'!K471</f>
        <v>ESTABLECER LA METODOLOGÍA PARA ADELANTAR EL PROCESO DE SELECCIÓN Y LA CONTRATACIÓN DE FIRMAS CONSULTORAS, EN EL MARCO DE LOS CONVENIOS  QUE SON FINANCIADOS CON RECURSOS PROVENIENTES DE LA BANCA MULTILATERAL U ORGANISMOS MULTILATERALES DE COOPERACIÓN.</v>
      </c>
      <c r="D472" s="22" t="str">
        <f>'[1]Activos Consolidados'!R471</f>
        <v>CASTELLANO</v>
      </c>
      <c r="E472" s="22" t="str">
        <f>'[1]Activos Consolidados'!S471</f>
        <v>ELECTRONICO</v>
      </c>
      <c r="F472" s="22" t="str">
        <f>'[1]Activos Consolidados'!U471</f>
        <v>PDF</v>
      </c>
      <c r="G472" s="21" t="str">
        <f>'[1]Activos Consolidados'!V471</f>
        <v xml:space="preserve">INTRANET  </v>
      </c>
      <c r="H472" s="23" t="str">
        <f>'[1]Activos Consolidados'!W471</f>
        <v xml:space="preserve">INTRANET  </v>
      </c>
    </row>
    <row r="473" spans="1:8" ht="127.5" x14ac:dyDescent="0.25">
      <c r="A473" s="20" t="str">
        <f>'[1]Activos Consolidados'!H472</f>
        <v>PROCEDIMIENTOS</v>
      </c>
      <c r="B473" s="21" t="str">
        <f>'[1]Activos Consolidados'!I472</f>
        <v>ADQUISICIÓN DE BIENES Y SERVICIOS</v>
      </c>
      <c r="C473" s="21" t="str">
        <f>'[1]Activos Consolidados'!K472</f>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
      <c r="D473" s="22" t="str">
        <f>'[1]Activos Consolidados'!R472</f>
        <v>CASTELLANO</v>
      </c>
      <c r="E473" s="22" t="str">
        <f>'[1]Activos Consolidados'!S472</f>
        <v>ELECTRONICO</v>
      </c>
      <c r="F473" s="22" t="str">
        <f>'[1]Activos Consolidados'!U472</f>
        <v>PDF</v>
      </c>
      <c r="G473" s="21" t="str">
        <f>'[1]Activos Consolidados'!V472</f>
        <v xml:space="preserve">INTRANET  </v>
      </c>
      <c r="H473" s="23" t="str">
        <f>'[1]Activos Consolidados'!W472</f>
        <v xml:space="preserve">INTRANET  </v>
      </c>
    </row>
    <row r="474" spans="1:8" ht="89.25" x14ac:dyDescent="0.25">
      <c r="A474" s="20" t="str">
        <f>'[1]Activos Consolidados'!H473</f>
        <v>PROCEDIMIENTOS</v>
      </c>
      <c r="B474" s="21" t="str">
        <f>'[1]Activos Consolidados'!I473</f>
        <v>SELECCIÓN POR ACUERDOS MARCO DE PRECIOS</v>
      </c>
      <c r="C474" s="21" t="str">
        <f>'[1]Activos Consolidados'!K473</f>
        <v>ESTABLECER LA METODOLOGÍA PARA REALIZAR LA ADQUISICIÓN DE BIENES Y SERVICIOS DE CARACTERÍSTICAS TÉCNICAS UNIFORMES, A TRAVÉS DE LOS ACUERDOS MARCO DE PRECIOS ESTABLECIDOS POR COLOMBIA COMPRA EFICIENTE</v>
      </c>
      <c r="D474" s="22" t="str">
        <f>'[1]Activos Consolidados'!R473</f>
        <v>CASTELLANO</v>
      </c>
      <c r="E474" s="22" t="str">
        <f>'[1]Activos Consolidados'!S473</f>
        <v>ELECTRONICO</v>
      </c>
      <c r="F474" s="22" t="str">
        <f>'[1]Activos Consolidados'!U473</f>
        <v>PDF</v>
      </c>
      <c r="G474" s="21" t="str">
        <f>'[1]Activos Consolidados'!V473</f>
        <v xml:space="preserve">INTRANET  </v>
      </c>
      <c r="H474" s="23" t="str">
        <f>'[1]Activos Consolidados'!W473</f>
        <v xml:space="preserve">INTRANET  </v>
      </c>
    </row>
    <row r="475" spans="1:8" ht="102" x14ac:dyDescent="0.25">
      <c r="A475" s="20" t="str">
        <f>'[1]Activos Consolidados'!H474</f>
        <v>PROCEDIMIENTOS</v>
      </c>
      <c r="B475" s="21" t="str">
        <f>'[1]Activos Consolidados'!I474</f>
        <v>ELABORACIÓN, FIRMA Y LEGALIZACIÓN DEL CONTRATO Y SUS NOVEDADES</v>
      </c>
      <c r="C475" s="21" t="str">
        <f>'[1]Activos Consolidados'!K474</f>
        <v>ESTABLECER LA METODOLOGÍA DE ELABORACIÓN Y LEGALIZACIÓN DE CONTRATOS Y LAS NOVEDADES QUE SUSCRIBE LA ENTIDAD, POR MEDIO DE LA VERIFICACIÓN DE LOS REQUISITOS LEGALES, CON EL FIN DE DAR CUMPLIMIENTO AL OBJETO CONTRACTUAL.</v>
      </c>
      <c r="D475" s="22" t="str">
        <f>'[1]Activos Consolidados'!R474</f>
        <v>CASTELLANO</v>
      </c>
      <c r="E475" s="22" t="str">
        <f>'[1]Activos Consolidados'!S474</f>
        <v>ELECTRONICO</v>
      </c>
      <c r="F475" s="22" t="str">
        <f>'[1]Activos Consolidados'!U474</f>
        <v>PDF</v>
      </c>
      <c r="G475" s="21" t="str">
        <f>'[1]Activos Consolidados'!V474</f>
        <v xml:space="preserve">INTRANET  </v>
      </c>
      <c r="H475" s="23" t="str">
        <f>'[1]Activos Consolidados'!W474</f>
        <v xml:space="preserve">INTRANET  </v>
      </c>
    </row>
  </sheetData>
  <mergeCells count="2">
    <mergeCell ref="A1:B3"/>
    <mergeCell ref="C1: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Vargas Buitrago</dc:creator>
  <cp:lastModifiedBy>Jorge Luis Vargas Buitrago</cp:lastModifiedBy>
  <dcterms:created xsi:type="dcterms:W3CDTF">2021-01-04T14:36:37Z</dcterms:created>
  <dcterms:modified xsi:type="dcterms:W3CDTF">2021-01-04T14:37:37Z</dcterms:modified>
</cp:coreProperties>
</file>