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onade-my.sharepoint.com/personal/maponte_enterritorio_gov_co/Documents/2024/2. Supervisión ENT/2. BD ENT/Programación/7. Diciembre 2024/"/>
    </mc:Choice>
  </mc:AlternateContent>
  <xr:revisionPtr revIDLastSave="223" documentId="8_{30A7C1D5-3EFD-4D81-A578-E5F098584609}" xr6:coauthVersionLast="47" xr6:coauthVersionMax="47" xr10:uidLastSave="{3AE407DF-9D4B-46F4-8505-7C9AEE8D85E7}"/>
  <bookViews>
    <workbookView xWindow="-108" yWindow="-108" windowWidth="23256" windowHeight="12456" xr2:uid="{EF8BA815-5275-437C-ACE1-A0D652903E90}"/>
  </bookViews>
  <sheets>
    <sheet name="PROGRAMACION" sheetId="1" r:id="rId1"/>
  </sheets>
  <externalReferences>
    <externalReference r:id="rId2"/>
    <externalReference r:id="rId3"/>
  </externalReferences>
  <definedNames>
    <definedName name="_xlnm._FilterDatabase" localSheetId="0" hidden="1">PROGRAMACION!$A$2:$W$51</definedName>
    <definedName name="_xlnm.Print_Area" localSheetId="0">PROGRAMACION!$A$1:$W$2</definedName>
    <definedName name="BOLSA">[1]Hoja1!$B$2:$B$19</definedName>
    <definedName name="SOLICITUD">[2]Hoja1!$M$2:$M$7</definedName>
    <definedName name="VISITA">[2]Hoja1!$I$2:$I$4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1" l="1"/>
  <c r="Q57" i="1"/>
  <c r="P57" i="1"/>
  <c r="O57" i="1"/>
  <c r="N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tc={3E2395F8-4D4B-427E-9127-A1B956014C02}</author>
  </authors>
  <commentList>
    <comment ref="T2" authorId="0" shapeId="0" xr:uid="{3E2395F8-4D4B-427E-9127-A1B956014C0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DAR CLARIDAD AL OBJETO DE LA VISITA DEBIDAMENTE ARGUMENTADA.
</t>
      </text>
    </comment>
  </commentList>
</comments>
</file>

<file path=xl/sharedStrings.xml><?xml version="1.0" encoding="utf-8"?>
<sst xmlns="http://schemas.openxmlformats.org/spreadsheetml/2006/main" count="771" uniqueCount="259">
  <si>
    <t>ULTIMA FECHA DE SEGUIMIENTO</t>
  </si>
  <si>
    <t>FECHA PROGRAMADA DE SEGUIMIENTO</t>
  </si>
  <si>
    <t>CODIGO INSCRIPCIÓN ENTerritorio</t>
  </si>
  <si>
    <t>DEPARTAMENTO</t>
  </si>
  <si>
    <t>MUNICIPIO</t>
  </si>
  <si>
    <t>PROYECTO</t>
  </si>
  <si>
    <t>BOLSA</t>
  </si>
  <si>
    <t>CHECK LIST</t>
  </si>
  <si>
    <t>No. TOTAL SUBSIDIOS DEL PROYECTO</t>
  </si>
  <si>
    <t>SFV EN COBRO COACTIVO - POR SOLICITUD DE MVCT</t>
  </si>
  <si>
    <t xml:space="preserve">No. SFV EN SEGUIMIENTO  </t>
  </si>
  <si>
    <t>No. SFV EN   GESTION LEGALIZACION</t>
  </si>
  <si>
    <t>GESTION DE CIERRE</t>
  </si>
  <si>
    <t>QUIEN SOLICITA</t>
  </si>
  <si>
    <t>JUSTIFICACIÓN</t>
  </si>
  <si>
    <t>SUPERVISOR</t>
  </si>
  <si>
    <t>COORDINADOR</t>
  </si>
  <si>
    <t>GESTOR FONVIVIENDA</t>
  </si>
  <si>
    <t>Terminado</t>
  </si>
  <si>
    <t>RECOMENDACIÓN INCUMPLIMIENTO</t>
  </si>
  <si>
    <t>F23-090-0001</t>
  </si>
  <si>
    <t>Córdoba</t>
  </si>
  <si>
    <t>Canalete</t>
  </si>
  <si>
    <t>URBANIZACIÓN VILLA OLIMPICA</t>
  </si>
  <si>
    <t>ESFUERZO TERRITORIAL DPTAL</t>
  </si>
  <si>
    <t>OTRAS BOLSAS</t>
  </si>
  <si>
    <t>FONVIVIENDA</t>
  </si>
  <si>
    <t>William Rafael Castro Mercado</t>
  </si>
  <si>
    <t>Sandra Paola Javela Javela</t>
  </si>
  <si>
    <t>ALERTA ROJA</t>
  </si>
  <si>
    <t>Paralizado</t>
  </si>
  <si>
    <t>BOLSA DESPLAZADOS</t>
  </si>
  <si>
    <t>POD VIVIENDA</t>
  </si>
  <si>
    <t>Juan Alberto Ramirez Ramirez</t>
  </si>
  <si>
    <t>Edwin Erasmo Gil Llorente</t>
  </si>
  <si>
    <t>LC-68001-1-10-0518-DESP</t>
  </si>
  <si>
    <t>Santander</t>
  </si>
  <si>
    <t>Bucaramanga</t>
  </si>
  <si>
    <t>ALTOS DE BETANIA (DESPLAZADOS)</t>
  </si>
  <si>
    <t>LC-68001-1-10-0518</t>
  </si>
  <si>
    <t>ALTOS DE BETANIA (OFERTA Y DEMANDA)</t>
  </si>
  <si>
    <t>INCUMPLIMIENTO</t>
  </si>
  <si>
    <t>Nathalia Alexandra Corredor Quiñones</t>
  </si>
  <si>
    <t>POD-2012-0049</t>
  </si>
  <si>
    <t>F05-0000383-PODV</t>
  </si>
  <si>
    <t>F05-0000383</t>
  </si>
  <si>
    <t>POD-2012-0047-1</t>
  </si>
  <si>
    <t>ATENCION FENOMENO DE LA NIÑA</t>
  </si>
  <si>
    <t>AFN</t>
  </si>
  <si>
    <t>ALERTA TEMPRANA</t>
  </si>
  <si>
    <t>Antioquia</t>
  </si>
  <si>
    <t>POD URBANISMO</t>
  </si>
  <si>
    <t>BOLSA ORDINARIA</t>
  </si>
  <si>
    <t>Apartadó</t>
  </si>
  <si>
    <t>Cocorná</t>
  </si>
  <si>
    <t>URBANIZACION MONTECARLO (POD VIVIENDA)</t>
  </si>
  <si>
    <t>Frontino</t>
  </si>
  <si>
    <t>URBANIZACION LAS BRISAS - (POD VIVIENDA)</t>
  </si>
  <si>
    <t>URBANIZACIÓN LAS BRISAS-(POD URBANISMO)</t>
  </si>
  <si>
    <t>San Rafael</t>
  </si>
  <si>
    <t xml:space="preserve">URBANIZACION NUEVA ESPERANZA - (POD VIVIENDA) </t>
  </si>
  <si>
    <t>TERMINADO</t>
  </si>
  <si>
    <t>LIC-043-5MAR-2010</t>
  </si>
  <si>
    <t>Caquetá</t>
  </si>
  <si>
    <t>Florencia</t>
  </si>
  <si>
    <t>URBANIZACION LA GLORIA I ETAPA- 2008 (200 VIVIENDAS) - (POD VIVIENDA)</t>
  </si>
  <si>
    <t>F18-0000081-VIV</t>
  </si>
  <si>
    <t>URBANIZACION LA GLORIA II ETAPA - (POD VIVIENDA)</t>
  </si>
  <si>
    <t>F18-0000079-VIV</t>
  </si>
  <si>
    <t>Valparaiso</t>
  </si>
  <si>
    <t>URBANIZACION VILLA ANDREA I ETAPA - (POD VIVIENDA)</t>
  </si>
  <si>
    <t>Tolima</t>
  </si>
  <si>
    <t>F73-0000161</t>
  </si>
  <si>
    <t>Suárez</t>
  </si>
  <si>
    <t>URBANIZACION VILLA CLAUDIA - (AFN)</t>
  </si>
  <si>
    <t>Valle del Cauca</t>
  </si>
  <si>
    <t>Palmira</t>
  </si>
  <si>
    <t>Cali</t>
  </si>
  <si>
    <t>ENTERRITORIO S.A.</t>
  </si>
  <si>
    <t>Maria Paula Mccormick Rueda</t>
  </si>
  <si>
    <t>F18-0000076</t>
  </si>
  <si>
    <t>URBANIZACION LA GLORIA I ETAPA (400 VIVIENDAS) - (POD VIVIENDA)</t>
  </si>
  <si>
    <t>LC-U76001-11-005</t>
  </si>
  <si>
    <t>URBANIZACION POTRERO GRANDE LOTE 12 BARRIO TALLER</t>
  </si>
  <si>
    <t>F76-000-0174</t>
  </si>
  <si>
    <t>URB. EL SEMBRADOR II ETAPA MZ 32, 36 Y 40</t>
  </si>
  <si>
    <t>F08-0000154</t>
  </si>
  <si>
    <t>Atlantico</t>
  </si>
  <si>
    <t>Palmar de Varela</t>
  </si>
  <si>
    <t>URBANIZACION VILLA CAROLINA (OFERTA Y DEMANDA)</t>
  </si>
  <si>
    <t>Monica Aponte Buitrago</t>
  </si>
  <si>
    <t>Claudia Carolina Acosta</t>
  </si>
  <si>
    <t>Montelíbano</t>
  </si>
  <si>
    <t>Pereira</t>
  </si>
  <si>
    <t>DESASTRES NATURALES</t>
  </si>
  <si>
    <t>LIC-003513-3</t>
  </si>
  <si>
    <t>CIUDADELA EL REMANSO ETAPA 4</t>
  </si>
  <si>
    <t>Se debe revisar los compromisos para el cierre del proyecto de acuerdo a 1 SFV</t>
  </si>
  <si>
    <t xml:space="preserve">Se debe revisar los compromisos para la legalización de 6 SFV </t>
  </si>
  <si>
    <t>ULTIMO No. DE INFORME PUBLICO</t>
  </si>
  <si>
    <t>ULTIMO ESTADO PROYECTO PUBLICO</t>
  </si>
  <si>
    <t>ULTIMA ALERTA DE SEGUIMIENTO PUBLICA</t>
  </si>
  <si>
    <t>PREFAABRICADA BOLIVAR</t>
  </si>
  <si>
    <t>Tiquisio</t>
  </si>
  <si>
    <t>VIVIENDAS PREFABRICADAS TIQUISIO</t>
  </si>
  <si>
    <t>BOLSA DE DESASTRES NATURALES</t>
  </si>
  <si>
    <t>PREFABRICADAS</t>
  </si>
  <si>
    <t>POD</t>
  </si>
  <si>
    <t>EFT-2007-0006</t>
  </si>
  <si>
    <t>Choco</t>
  </si>
  <si>
    <t>El Carmen de Atrato</t>
  </si>
  <si>
    <t>URBANIZACION BRISAS DEL ATRATO SEGUNDA ETAPA</t>
  </si>
  <si>
    <t>ESFUERZO TERRITORIAL</t>
  </si>
  <si>
    <t>Se debe revisar los compromisos para la legalización de 16 SFV</t>
  </si>
  <si>
    <t>ALERTA MEDIA</t>
  </si>
  <si>
    <t>Risaralda</t>
  </si>
  <si>
    <t>RES-POD-MTLBN0564-2011-VIV-ETAPAII</t>
  </si>
  <si>
    <t>CIUDADELA VILLA ADELFA - 2011 - ETAPA II (POD-VIVIENDA)</t>
  </si>
  <si>
    <t>En ejecución</t>
  </si>
  <si>
    <t>EN EJECUCIÓN</t>
  </si>
  <si>
    <t>Bolivar</t>
  </si>
  <si>
    <t>F23-0000056-1</t>
  </si>
  <si>
    <t>URB. EL PORVENIR I ETAPA I</t>
  </si>
  <si>
    <t>LC-064A</t>
  </si>
  <si>
    <t>URBANIZACION EL PORVENIR I ETAPA II</t>
  </si>
  <si>
    <t>RES-POD-MTLBN0564-2011-VIV</t>
  </si>
  <si>
    <t xml:space="preserve">CIUDADELA VILLA ADELFA - 2011 (POD-VIVIENDA) </t>
  </si>
  <si>
    <t>BUN2007-0004</t>
  </si>
  <si>
    <t>Bello</t>
  </si>
  <si>
    <t>URBANIZACION GIRASOLES</t>
  </si>
  <si>
    <t>IND32285879</t>
  </si>
  <si>
    <t>Chigorodó</t>
  </si>
  <si>
    <t>IND. LUCINA CAICEDO BECERRA Y ANA RUPERTINA CORDOBA ROMAÑA</t>
  </si>
  <si>
    <t>F05-0000171-2</t>
  </si>
  <si>
    <t>URBANIZACION EL PRADO II ETAPA DESPLAZADOS 37 SFV</t>
  </si>
  <si>
    <t>F05-0000292-POD</t>
  </si>
  <si>
    <t>URBANIZACIÓN PALMERAS DE ABIBE - (POD URBANISMO)</t>
  </si>
  <si>
    <t>F05-0000292</t>
  </si>
  <si>
    <t>URBANIZACIÓN PALMERAS DE ABIBE - (POD VIVIENDA)</t>
  </si>
  <si>
    <t xml:space="preserve">Se debe revisar los compromisos para la legalización de los 41 SFV y el seguimiento ante la ejecución de 56 SFV </t>
  </si>
  <si>
    <t xml:space="preserve">Edwin Gil </t>
  </si>
  <si>
    <t>13/09/2024</t>
  </si>
  <si>
    <t>ETN-2010-0003</t>
  </si>
  <si>
    <t>Medellín</t>
  </si>
  <si>
    <t>CIUDAD DEL ESTE ETAPAS A Y B - POD</t>
  </si>
  <si>
    <t>F05-0000170-C</t>
  </si>
  <si>
    <t>UNIDAD DE GESTIÓN 1 BARRIO LA AURORA</t>
  </si>
  <si>
    <t>F05-0000224</t>
  </si>
  <si>
    <t xml:space="preserve">CONSOLIDACION HABITACIONAL EN LA QUEBRADA JUAN BOBO I - PARTE ALTA </t>
  </si>
  <si>
    <t>Geston de cierre a SFV pendiente de restitución.</t>
  </si>
  <si>
    <t>Seguimiento a SFV, compormisos , seguimento y asesoria sobre el diligenciamiento de formatos ENTerritorio S.A</t>
  </si>
  <si>
    <t>Seguimiento compormisos y gestión de legalización sobre 8 cupos POD pendientes de legalización</t>
  </si>
  <si>
    <t>Seguimiento a SFV, compormisos y gestion de legalización  de los SFV certificados y Asesoria sobre diligenciamiento de formatos ENTerritorio S.A especialemnte sobre informes de avace.</t>
  </si>
  <si>
    <t>Seguimiento a SFV a compormisos de reunipon y acciones para reinicio del proyecto</t>
  </si>
  <si>
    <t>Seguimiento a compormisos para la restitución de cupos POD y legalizaciín de los cupos certificados.</t>
  </si>
  <si>
    <t xml:space="preserve">VIsita de seguimiento en campo, accesso a 16 unidades de viviedna suceptibles del proceso de certificación </t>
  </si>
  <si>
    <t>PREF - NECHI</t>
  </si>
  <si>
    <t>NECHI</t>
  </si>
  <si>
    <t>PROYECTO SITIO PROPIO VIVIENDAS PREFABRICADAS NECHI</t>
  </si>
  <si>
    <t>Gestion de legalización  SFV</t>
  </si>
  <si>
    <t>RES-899-2009-PN</t>
  </si>
  <si>
    <t>Puerto Nare</t>
  </si>
  <si>
    <t>PUERTO NARE SOMOS TODOS PRIMERO LO SOCIAL</t>
  </si>
  <si>
    <t>Reunión de gestión de legalización de 16 SFV y 28 SFV de gestion de cierre.</t>
  </si>
  <si>
    <t>PREF - PUERTO NARE</t>
  </si>
  <si>
    <t>VIVIENDAS PREFABRICADAS PUERTO NARE</t>
  </si>
  <si>
    <t>F05-0000381</t>
  </si>
  <si>
    <t>caucasia</t>
  </si>
  <si>
    <t>RETORNO A CAUCASIA-(POD VIVIENDA)</t>
  </si>
  <si>
    <t xml:space="preserve">Gestion de legalización sobre 2 SFV certificados </t>
  </si>
  <si>
    <t>F05-0000381-POD</t>
  </si>
  <si>
    <t>Caucasia</t>
  </si>
  <si>
    <t xml:space="preserve">RETORNO A CAUCASIA-(POD URBANISMO) </t>
  </si>
  <si>
    <t>Reunión de gestión de cierre sobre  cupos pendientes de restituir para generar actualización de información en los informes de ENTerritorio S.A acorde a las acciones adelantadas por el ofernete o FONVIVIENDA.</t>
  </si>
  <si>
    <t>Monica Mayerly Aponte Buitrago</t>
  </si>
  <si>
    <t>se programa reunion para hacerle seguimiento al cumplimiento de los compromisos establecidos en reunión realizada el dia 13 de agosto de 2024</t>
  </si>
  <si>
    <t xml:space="preserve">SEGUIMIENTO </t>
  </si>
  <si>
    <t>-</t>
  </si>
  <si>
    <t>ACTA REUNION - PREFABRICADAS</t>
  </si>
  <si>
    <t>NUEVO</t>
  </si>
  <si>
    <t>TIPO DE INFORME</t>
  </si>
  <si>
    <t>POD2012-0015</t>
  </si>
  <si>
    <t>La Guajira</t>
  </si>
  <si>
    <t>San Juan del Cesar</t>
  </si>
  <si>
    <t>URBANIZACION LOS ROSALES (OFERTA Y DEMANDA)</t>
  </si>
  <si>
    <t>F44-0000068</t>
  </si>
  <si>
    <t>Riohacha</t>
  </si>
  <si>
    <t xml:space="preserve"> URBANIZACION BELEN CURIEL (OFERTA Y DEMANDA)</t>
  </si>
  <si>
    <t>Nuevo</t>
  </si>
  <si>
    <t>Granada</t>
  </si>
  <si>
    <t>Vivienda nueva granada</t>
  </si>
  <si>
    <t>LC3693</t>
  </si>
  <si>
    <t>Cauca</t>
  </si>
  <si>
    <t>Popayán</t>
  </si>
  <si>
    <t>PORTAL DE LAS FERIAS (POD)</t>
  </si>
  <si>
    <t>URBANIZACION LA GLORIA I ETAPA- 2008 (200 VIVIENDAS) - (POD URBANISMO)</t>
  </si>
  <si>
    <t>URBANIZACION LA GLORIA I ETAPA (400 VIVIENDAS) - (POD URBANISMO)</t>
  </si>
  <si>
    <t>PREFABRICADA</t>
  </si>
  <si>
    <t>Nariño</t>
  </si>
  <si>
    <t>Buesaco</t>
  </si>
  <si>
    <t>Proyecto nucleado vivienda prefabricadas Buesaco</t>
  </si>
  <si>
    <t>Huila</t>
  </si>
  <si>
    <t>Hobo</t>
  </si>
  <si>
    <t>Viviendas Prefabricadas El Hobo</t>
  </si>
  <si>
    <t> </t>
  </si>
  <si>
    <t>Guadalajara de Buga</t>
  </si>
  <si>
    <t>Proyecto Sitio Propio Viviendas Prefabricadas Buga</t>
  </si>
  <si>
    <t>LIC-118-119-120-del-11-12-2018</t>
  </si>
  <si>
    <t>Santa Rosa del sur</t>
  </si>
  <si>
    <t xml:space="preserve"> IND. 3 VIVIENDAS ETAPA II DEL MUNICIPIO DE SANTA ROSA DEL SUR. Santa Rosa del Sur, Bolívar</t>
  </si>
  <si>
    <t>RES-POD-PTOLBTDR0564-2011-VIV</t>
  </si>
  <si>
    <t>Puerto Libertador</t>
  </si>
  <si>
    <t>CIUDADELA MARINA NADER II - 2011  (POD-VIVIENDA)</t>
  </si>
  <si>
    <t>PROYECCION  DE CERTIFICACIÓN  SFV - CUPOS</t>
  </si>
  <si>
    <t>Seguimento a compormisos, sobre 2 cupos POD para definir alcance del proyecto</t>
  </si>
  <si>
    <t>Seguimeinto a compormisos y al proceso de sustitucion de hogar que habilite la certificación de 1 SFV</t>
  </si>
  <si>
    <t xml:space="preserve">Seguimiento a compormisos y a la gestión de legalización de 1 SFV </t>
  </si>
  <si>
    <t>Seguimiento a compormisos para la gestion de legalización de los SFV y revision de situaciones que impiden el proceso por parte del oferente</t>
  </si>
  <si>
    <t>Seguimiento al porceso de legalizacipon de los SFV</t>
  </si>
  <si>
    <t>Solicitud de certificación por parte del oferente revisión en campo con la documentación aportada</t>
  </si>
  <si>
    <t>Solicitud  terminación viviendas para certifcia</t>
  </si>
  <si>
    <t>OFERENTE</t>
  </si>
  <si>
    <t>Solicitud Certificación  vivienda nueva</t>
  </si>
  <si>
    <t>Se solicito actualizar información de legalizacion y pagos de los cupos POD a traves del correo del 20/11/2024 de FONVIVIENDA</t>
  </si>
  <si>
    <t xml:space="preserve">Se debe revisar los compromisos para la legalización de 7 SFV  </t>
  </si>
  <si>
    <t xml:space="preserve">verificar gestión de cierre de  6 SFV PENDIENTES DE RESTITUIR LOS RECURSOS </t>
  </si>
  <si>
    <t xml:space="preserve">verificar gestión de cierre de 6 CUPOS POD PENDIENTES DE RESTITUIR LOS RECURSOS </t>
  </si>
  <si>
    <t xml:space="preserve">verificar  los compromisos para la legalización de 1 SFV y 57 CUPOS POD, gestión de cierre de 28 CUPOS POD y 8 SFV y el seguimiento de la ejecución de 56 SFV </t>
  </si>
  <si>
    <t>verificar  los compromisos para PARA GESTION DE LEGALIZACION DE *CERTIFICADOS ENTerritorio: 372 cupos (315 cupos legalizados y 57 cupos sin legalizar) (COE). Y GESTION DE CIERRE*A REVOCAR: 28 cupos (COE)</t>
  </si>
  <si>
    <t xml:space="preserve">Verificar  los compromisos para la legalización de 27 SFV y 6 CUPOS POD, gestión de cierre de 1 SFV y el seguimiento de 232 SFV que no cuentan con cierre financiero </t>
  </si>
  <si>
    <t>En reunion con la procuraduria se evidenciaron 26 viviendas terminadas, susceptibles de expedicion de certificado, el oferente radico documentacion y se realizaron observaciones, se esta a la espera de las correcciones y posteiormente solicitar a FONVIVIENDA autorizacion para realizar visita de expedicion de certificados toda vez que el proyecto tiene notificacion de inicio de cobro coactivo por la OAJ</t>
  </si>
  <si>
    <t>Continuar con el seguimiento a la gestión de legalización para dar a  conocer al oferente  las directrices de acuerdo con la circular 003 de 2024 para lograr la legalización de los 69 SFV, se requiere generar los soportes para los actos administrativos que FONVIVIENDA considere a fin de recuperar los recursos, proyecto incluido en el alcance del contrato interadministrativo a solicitud de FONVIVIENDA.</t>
  </si>
  <si>
    <t>La administración actual ha mostrado interés para suministrar los soportes que permitan evidenciar la aplicación de los SFV que están pendientes de legalización, siendo necesario estas reuniones de seguimiento para contar con los soportes en caso de iniciar cualquier proceso sancionatorio o proceso para la recuperación de los recursos, proyecto incluido en el alcance del contrato interadministrativo a solicitud de FONVIVIENDA.</t>
  </si>
  <si>
    <t>Continuar con el seguimiento a la gestión de legalización para dar a  conocer al oferente  las directrices de acuerdo con la circular 003 de 2024 para lograr la legalización de los 10 SFV, se requiere generar los soportes para los actos administrativos que FONVIVIENDA considere a fin de recuperar los recursos, proyecto incluido en el alcance del contrato interadministrativo a solicitud de FONVIVIENDA.</t>
  </si>
  <si>
    <t xml:space="preserve">Hacer gestion de legalizacion para Certificado ENTerritorio S.A: 36 ANT, y gestion de cierre de A RESTITUIR: 139 ( 116 ANT y 23 COE).  y dejar la trazabilidad del seguimiento por parte de ENTerritorio S.A y FONVIVIENDA teniendo los soportes para dar inicio a jurisdicción coactiva para la recuperación de los recursos de 139 CUPOS POD, ante la no aplicación del SFV </t>
  </si>
  <si>
    <t xml:space="preserve">El proyecto cuenta con  4 SFV susceptibles de certificación, el oferente manifiesto en reunión  que se encuentra realizando la recolección de los documentos para solicitar visita de certificación. Y  Certificado ENTerritorio S.A: 32 SFV CE Sin Legalizar </t>
  </si>
  <si>
    <t>se programo reunión con el objetivo de conocer por parte del oferente si presentó la documentación ante el MVCT y si legalizó el SFV.</t>
  </si>
  <si>
    <t>Se logró establecer comunicación con el oferente y se compromete a asistir a las reuniones de seguimiento con el objetivo de conocer las directrices de acuerdo con la circular 003 de 2024 para lograr la legalización de los 45 SFV, se requiere generar los soportes para los actos administrativos que FONVIVIENDA considere a fin de recuperar los recursos, proyecto incluido en el alcance del contrato interadministrativo a solicitud de FONVIVIENDA.</t>
  </si>
  <si>
    <t>se programa reunión para conocer las acciones realizas por el oferente referente a las viviendas pendientes por escrtirurar</t>
  </si>
  <si>
    <t>se programa reunión con el objetivo de establecer un plan de accion en lo relacionado con los CUPOS Y SFV asignados al proyecto los cuales a la fecha todavia se encuentran en estado NO INICIADOS y paralizados.</t>
  </si>
  <si>
    <t>verificar el cumplimiento de las observaciones dadas por FONVIVIENDA en el proceso de legalización del SFV pendiente por legalizar.</t>
  </si>
  <si>
    <t>verificar el cumplimiento de las observaciones dadas por FONVIVIENDA en el proceso de legalización de los SFV pendiente por legalizar.</t>
  </si>
  <si>
    <t>PROYECCION PROGRAMACION DE SEGUIMIENTO A SFV Y CUPOS POD</t>
  </si>
  <si>
    <t>F73-0000160</t>
  </si>
  <si>
    <t>Ambalema</t>
  </si>
  <si>
    <t>VILLA EDUARDO - (AFN)</t>
  </si>
  <si>
    <t>Meta</t>
  </si>
  <si>
    <t>Villavicencio</t>
  </si>
  <si>
    <t>OTRAS BOLSAS - DESPLAZADOS</t>
  </si>
  <si>
    <t>INFORME IF</t>
  </si>
  <si>
    <t>IS ACTUALIZACIÓN INFORMACIÓN - LEGALIZACIÓN</t>
  </si>
  <si>
    <t>LC-50001-1-13-0511</t>
  </si>
  <si>
    <t>PROYECTO CIUDADELA SAN ANTONIO  - SENTENCIA</t>
  </si>
  <si>
    <t>LC-ES0008-15-2008</t>
  </si>
  <si>
    <t>CIUDADELA SAN ANTONIO ACUERDO CONDOR</t>
  </si>
  <si>
    <t>TUT-LC-5001-1-1-13-2014</t>
  </si>
  <si>
    <t>CIUDADELA SAN ANTONIO - TUTELAS 2015</t>
  </si>
  <si>
    <t>Solicitud de certifivación previa autorización  FONVIVIENDA,  8 SFV susceptibles de expedicion de certificado,  autorizacion para realizar visita de expedicion de certificados toda vez que el proyecto tiene notificacion de inicio de cobro coactivo por la OAJ</t>
  </si>
  <si>
    <t>ACOMPAÑAMIENTO A FONVIVIENDA A REUNION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</si>
</sst>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240A]\ #,##0"/>
    <numFmt numFmtId="165" formatCode="_(&quot;$&quot;\ * #,##0.00_);_(&quot;$&quot;\ * \(#,##0.00\);_(&quot;$&quot;\ * &quot;-&quot;??_);_(@_)"/>
    <numFmt numFmtId="166" formatCode="[$-409]d\-mmm\-yyyy;@"/>
    <numFmt numFmtId="167" formatCode="[$-C0A]dd\-mmm\-yy;@"/>
  </numFmts>
  <fonts count="30" x14ac:knownFonts="1">
    <font>
      <sz val="11"/>
      <color theme="1"/>
      <name val="Aptos Narrow"/>
      <family val="2"/>
      <scheme val="minor"/>
    </font>
    <font>
      <sz val="11"/>
      <color theme="1"/>
      <name val="Aptos Narrow"/>
      <family val="2"/>
      <scheme val="minor"/>
    </font>
    <font>
      <b/>
      <sz val="16"/>
      <name val="Arial Narrow"/>
      <family val="2"/>
    </font>
    <font>
      <b/>
      <sz val="12"/>
      <color theme="1"/>
      <name val="Arial Narrow"/>
      <family val="2"/>
    </font>
    <font>
      <sz val="12"/>
      <color theme="1"/>
      <name val="Arial Narrow"/>
      <family val="2"/>
    </font>
    <font>
      <b/>
      <sz val="12"/>
      <name val="Arial Narrow"/>
      <family val="2"/>
    </font>
    <font>
      <b/>
      <sz val="12"/>
      <color rgb="FFFFFFFF"/>
      <name val="Arial Narrow"/>
      <family val="2"/>
    </font>
    <font>
      <sz val="11"/>
      <color theme="1"/>
      <name val="Arial Narrow"/>
      <family val="2"/>
    </font>
    <font>
      <u/>
      <sz val="11"/>
      <color theme="10"/>
      <name val="Arial Narrow"/>
      <family val="2"/>
    </font>
    <font>
      <u/>
      <sz val="11"/>
      <color theme="10"/>
      <name val="Aptos Narrow"/>
      <family val="2"/>
      <scheme val="minor"/>
    </font>
    <font>
      <sz val="11"/>
      <color indexed="8"/>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name val="Arial Narrow"/>
      <family val="2"/>
    </font>
    <font>
      <sz val="12"/>
      <color theme="1"/>
      <name val="Arial Narrow"/>
      <family val="2"/>
    </font>
    <font>
      <sz val="12"/>
      <name val="Arial Narrow"/>
      <family val="2"/>
    </font>
  </fonts>
  <fills count="36">
    <fill>
      <patternFill patternType="none"/>
    </fill>
    <fill>
      <patternFill patternType="gray125"/>
    </fill>
    <fill>
      <patternFill patternType="solid">
        <fgColor rgb="FFFFE389"/>
        <bgColor indexed="64"/>
      </patternFill>
    </fill>
    <fill>
      <patternFill patternType="solid">
        <fgColor rgb="FF00B0F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2">
    <xf numFmtId="164" fontId="0" fillId="0" borderId="0"/>
    <xf numFmtId="0" fontId="1" fillId="0" borderId="0"/>
    <xf numFmtId="0" fontId="1" fillId="0" borderId="0"/>
    <xf numFmtId="165" fontId="1" fillId="0" borderId="0" applyFont="0" applyFill="0" applyBorder="0" applyAlignment="0" applyProtection="0"/>
    <xf numFmtId="164" fontId="7" fillId="0" borderId="0"/>
    <xf numFmtId="164"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xf numFmtId="164" fontId="8" fillId="0" borderId="0" applyNumberFormat="0" applyFill="0" applyBorder="0" applyAlignment="0" applyProtection="0"/>
    <xf numFmtId="164" fontId="9" fillId="0" borderId="0" applyNumberFormat="0" applyFill="0" applyBorder="0" applyAlignment="0" applyProtection="0"/>
    <xf numFmtId="0" fontId="7" fillId="0" borderId="0"/>
    <xf numFmtId="164" fontId="1"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xf numFmtId="44" fontId="1" fillId="0" borderId="0" applyFont="0" applyFill="0" applyBorder="0" applyAlignment="0" applyProtection="0"/>
    <xf numFmtId="0" fontId="10" fillId="0" borderId="0"/>
    <xf numFmtId="0" fontId="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5" applyNumberFormat="0" applyAlignment="0" applyProtection="0"/>
    <xf numFmtId="0" fontId="19" fillId="9" borderId="6" applyNumberFormat="0" applyAlignment="0" applyProtection="0"/>
    <xf numFmtId="0" fontId="20" fillId="9" borderId="5" applyNumberFormat="0" applyAlignment="0" applyProtection="0"/>
    <xf numFmtId="0" fontId="21" fillId="0" borderId="7" applyNumberFormat="0" applyFill="0" applyAlignment="0" applyProtection="0"/>
    <xf numFmtId="0" fontId="22" fillId="10" borderId="8" applyNumberFormat="0" applyAlignment="0" applyProtection="0"/>
    <xf numFmtId="0" fontId="23" fillId="0" borderId="0" applyNumberFormat="0" applyFill="0" applyBorder="0" applyAlignment="0" applyProtection="0"/>
    <xf numFmtId="0" fontId="1" fillId="11"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34">
    <xf numFmtId="164" fontId="0" fillId="0" borderId="0" xfId="0"/>
    <xf numFmtId="164" fontId="4" fillId="0" borderId="0" xfId="0" applyFont="1" applyAlignment="1">
      <alignment vertical="center"/>
    </xf>
    <xf numFmtId="164" fontId="3" fillId="0" borderId="0" xfId="0" applyFont="1" applyAlignment="1">
      <alignment horizontal="center" vertical="center" wrapText="1"/>
    </xf>
    <xf numFmtId="1" fontId="4" fillId="0" borderId="0" xfId="0" applyNumberFormat="1" applyFont="1" applyAlignment="1">
      <alignment horizontal="center" vertical="center"/>
    </xf>
    <xf numFmtId="164" fontId="4" fillId="0" borderId="0" xfId="0" applyFont="1" applyAlignment="1">
      <alignment vertical="center" wrapText="1"/>
    </xf>
    <xf numFmtId="14" fontId="4" fillId="0" borderId="0" xfId="0" applyNumberFormat="1" applyFont="1" applyAlignment="1">
      <alignment horizontal="center" vertical="center"/>
    </xf>
    <xf numFmtId="0" fontId="4" fillId="0" borderId="0" xfId="0" applyNumberFormat="1" applyFont="1" applyAlignment="1">
      <alignment vertical="center"/>
    </xf>
    <xf numFmtId="164" fontId="4" fillId="0" borderId="0" xfId="0" applyFont="1" applyAlignment="1">
      <alignment horizontal="left" vertical="center" wrapText="1"/>
    </xf>
    <xf numFmtId="164" fontId="4" fillId="0" borderId="0" xfId="0" applyFont="1" applyAlignment="1">
      <alignment horizontal="center" vertical="center"/>
    </xf>
    <xf numFmtId="164" fontId="3" fillId="2" borderId="1" xfId="0" applyFont="1" applyFill="1" applyBorder="1" applyAlignment="1">
      <alignment horizontal="center" vertical="center" wrapText="1"/>
    </xf>
    <xf numFmtId="164" fontId="5" fillId="2"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64"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4" fontId="6" fillId="4" borderId="1" xfId="0" applyFont="1" applyFill="1" applyBorder="1" applyAlignment="1">
      <alignment horizontal="center" vertical="center" wrapText="1"/>
    </xf>
    <xf numFmtId="164" fontId="5" fillId="3" borderId="1" xfId="0" applyFont="1" applyFill="1" applyBorder="1" applyAlignment="1">
      <alignment horizontal="center" vertical="center" wrapText="1"/>
    </xf>
    <xf numFmtId="166" fontId="27" fillId="2" borderId="1" xfId="0" applyNumberFormat="1" applyFont="1" applyFill="1" applyBorder="1" applyAlignment="1">
      <alignment horizontal="center" vertical="center" wrapText="1"/>
    </xf>
    <xf numFmtId="164" fontId="27" fillId="2" borderId="1" xfId="0"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164" fontId="29" fillId="0" borderId="1" xfId="0" applyFont="1" applyBorder="1" applyAlignment="1">
      <alignment vertical="center" wrapText="1"/>
    </xf>
    <xf numFmtId="164" fontId="4" fillId="0" borderId="1" xfId="0" applyFont="1" applyBorder="1" applyAlignment="1">
      <alignment vertical="center"/>
    </xf>
    <xf numFmtId="167" fontId="4" fillId="0" borderId="1" xfId="0" applyNumberFormat="1" applyFont="1" applyBorder="1" applyAlignment="1">
      <alignment horizontal="center" vertical="center" wrapText="1"/>
    </xf>
    <xf numFmtId="1" fontId="4" fillId="0" borderId="1" xfId="0" applyNumberFormat="1" applyFont="1" applyBorder="1" applyAlignment="1">
      <alignment horizontal="left" vertical="center" wrapText="1"/>
    </xf>
    <xf numFmtId="164" fontId="4" fillId="0" borderId="1" xfId="0" applyFont="1" applyBorder="1" applyAlignment="1">
      <alignment vertical="center" wrapText="1"/>
    </xf>
    <xf numFmtId="164" fontId="4" fillId="0" borderId="1" xfId="0" applyFont="1" applyBorder="1" applyAlignment="1">
      <alignment horizontal="center" vertical="center" wrapText="1"/>
    </xf>
    <xf numFmtId="1" fontId="5" fillId="3" borderId="1" xfId="0" applyNumberFormat="1" applyFont="1" applyFill="1" applyBorder="1" applyAlignment="1">
      <alignment horizontal="center" vertical="center" wrapText="1"/>
    </xf>
    <xf numFmtId="166" fontId="28" fillId="0" borderId="1" xfId="0" applyNumberFormat="1" applyFont="1" applyBorder="1" applyAlignment="1">
      <alignment horizontal="center" vertical="center"/>
    </xf>
    <xf numFmtId="14" fontId="28" fillId="0" borderId="1" xfId="0" applyNumberFormat="1" applyFont="1" applyBorder="1" applyAlignment="1">
      <alignment horizontal="center" vertical="center"/>
    </xf>
    <xf numFmtId="0" fontId="4" fillId="0" borderId="1" xfId="0" applyNumberFormat="1" applyFont="1" applyBorder="1" applyAlignment="1">
      <alignment vertical="center"/>
    </xf>
    <xf numFmtId="1" fontId="4" fillId="0" borderId="1" xfId="0" applyNumberFormat="1" applyFont="1" applyBorder="1" applyAlignment="1">
      <alignment horizontal="center" vertical="center" wrapText="1"/>
    </xf>
    <xf numFmtId="164" fontId="2" fillId="2" borderId="1" xfId="0" applyFont="1" applyFill="1" applyBorder="1" applyAlignment="1">
      <alignment horizontal="center" vertical="center" wrapText="1"/>
    </xf>
  </cellXfs>
  <cellStyles count="272">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o"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Hipervínculo 2" xfId="12" xr:uid="{D05CE471-580B-4D83-8849-E34F09F2CE51}"/>
    <cellStyle name="Hipervínculo 2 2" xfId="17" xr:uid="{A7AD0AC2-0B3C-4757-BF8E-AC8F4C9ACC97}"/>
    <cellStyle name="Hipervínculo 3" xfId="11" xr:uid="{53EC6692-6FD3-46A7-BFA2-97F86683D27F}"/>
    <cellStyle name="Hyperlink" xfId="20" xr:uid="{D45F1BEE-FD31-4EE3-9028-804BA173D000}"/>
    <cellStyle name="Incorrecto" xfId="30" builtinId="27" customBuiltin="1"/>
    <cellStyle name="Moneda 10" xfId="139" xr:uid="{F9AFD936-9F0A-42E2-840B-62A264F6BE22}"/>
    <cellStyle name="Moneda 2" xfId="3" xr:uid="{FD596F23-61CB-4188-8FEA-E025B1E09BCC}"/>
    <cellStyle name="Moneda 2 2" xfId="7" xr:uid="{A515E3EA-7827-48BC-94A0-44E1A451328E}"/>
    <cellStyle name="Moneda 2 2 2" xfId="66" xr:uid="{747297F4-5A5D-4870-BACF-F7B3710116C5}"/>
    <cellStyle name="Moneda 2 2 2 2" xfId="84" xr:uid="{3CD0D6C8-696F-47C0-AA32-45BEAA8B992E}"/>
    <cellStyle name="Moneda 2 2 2 2 2" xfId="118" xr:uid="{56E5B29A-913B-460A-BA17-97DEA217B744}"/>
    <cellStyle name="Moneda 2 2 2 2 2 2" xfId="256" xr:uid="{98A2FF9C-1D83-425D-B8F0-D925634816D0}"/>
    <cellStyle name="Moneda 2 2 2 2 2 3" xfId="218" xr:uid="{79DF425E-B086-4A47-A168-6630AFB34F80}"/>
    <cellStyle name="Moneda 2 2 2 2 2 4" xfId="160" xr:uid="{9D9F37EA-EB82-4501-B662-2D6CACDC426A}"/>
    <cellStyle name="Moneda 2 2 2 2 3" xfId="228" xr:uid="{5CB641B7-3F40-4DF5-9E16-DF1B0B1F1BE2}"/>
    <cellStyle name="Moneda 2 2 2 2 4" xfId="192" xr:uid="{4003687D-E9B5-4673-86D2-F0874EDB7058}"/>
    <cellStyle name="Moneda 2 2 2 2 5" xfId="132" xr:uid="{C3AA9796-C09F-44E7-8549-332AF96F2ED3}"/>
    <cellStyle name="Moneda 2 2 2 3" xfId="102" xr:uid="{78A04605-7E10-4E61-A720-E7CE3D43F864}"/>
    <cellStyle name="Moneda 2 2 2 3 2" xfId="242" xr:uid="{EC726470-A1B2-40FF-B33B-41B92F12BCAC}"/>
    <cellStyle name="Moneda 2 2 2 3 3" xfId="206" xr:uid="{4B2816CE-A713-4E9C-8E72-6EC70FB7DBAD}"/>
    <cellStyle name="Moneda 2 2 2 3 4" xfId="146" xr:uid="{403A00AB-6633-49C8-86CD-D58414173151}"/>
    <cellStyle name="Moneda 2 2 2 4" xfId="177" xr:uid="{E7AAA57F-2DDB-455B-9DC2-020CF9409596}"/>
    <cellStyle name="Moneda 2 3" xfId="18" xr:uid="{7B7184DA-DF0E-4D08-82F6-5081936A48B1}"/>
    <cellStyle name="Moneda 2 3 2" xfId="23" xr:uid="{F033656C-2E77-4832-92B1-72F8114C468B}"/>
    <cellStyle name="Moneda 2 3 2 2" xfId="87" xr:uid="{57D10D41-3A6C-4422-99A3-AFEFA643AD5E}"/>
    <cellStyle name="Moneda 2 3 2 2 2" xfId="120" xr:uid="{FABD79CA-3723-425A-896F-27C1DE24A6A2}"/>
    <cellStyle name="Moneda 2 3 2 2 2 2" xfId="258" xr:uid="{4B77FDF3-C7CD-493B-98F9-6B84FE97F7BD}"/>
    <cellStyle name="Moneda 2 3 2 2 2 3" xfId="194" xr:uid="{58159DF4-5BA9-4ACB-AF58-2C7E6F0BB76B}"/>
    <cellStyle name="Moneda 2 3 2 2 2 4" xfId="162" xr:uid="{B950C2A9-A310-427C-BDB1-FCA3428383E8}"/>
    <cellStyle name="Moneda 2 3 2 2 3" xfId="104" xr:uid="{0B3C11F7-D7F1-49BB-A797-AEAD4EEF93C3}"/>
    <cellStyle name="Moneda 2 3 2 2 3 2" xfId="244" xr:uid="{26C6AC0A-972B-4E37-AF03-024DAA3F88AA}"/>
    <cellStyle name="Moneda 2 3 2 2 3 3" xfId="208" xr:uid="{DE434244-3F87-4B0C-91CB-A86BA7FAFA7D}"/>
    <cellStyle name="Moneda 2 3 2 2 3 4" xfId="148" xr:uid="{0C74357D-1635-4938-95D6-2EEBFAA00542}"/>
    <cellStyle name="Moneda 2 3 2 2 4" xfId="230" xr:uid="{E9EB5921-107B-41EC-8BF1-52A46EF6A54A}"/>
    <cellStyle name="Moneda 2 3 2 2 5" xfId="179" xr:uid="{BD2C2D39-8CD7-4A13-898D-08867AE5FDF6}"/>
    <cellStyle name="Moneda 2 3 2 2 6" xfId="134" xr:uid="{78729ABD-811D-4B23-83D1-E77884994F4A}"/>
    <cellStyle name="Moneda 2 3 2 3" xfId="69" xr:uid="{F8BF4582-72C1-43DC-A17B-24999CF22CF7}"/>
    <cellStyle name="Moneda 2 3 2 3 2" xfId="113" xr:uid="{6452B5D1-F8DC-4144-A03B-9FB20ED6937E}"/>
    <cellStyle name="Moneda 2 3 2 3 2 2" xfId="251" xr:uid="{53085E30-1A10-41B8-ABFA-BA39AF968AA3}"/>
    <cellStyle name="Moneda 2 3 2 3 2 3" xfId="215" xr:uid="{5E1E8AFA-C9D1-4E19-A131-6771B1549DB1}"/>
    <cellStyle name="Moneda 2 3 2 3 2 4" xfId="155" xr:uid="{2BD15098-8AB8-47AF-B8EC-E36EF16C57C9}"/>
    <cellStyle name="Moneda 2 3 2 3 3" xfId="223" xr:uid="{93C04A57-96D6-4271-A9D3-39FB56FC6862}"/>
    <cellStyle name="Moneda 2 3 2 3 4" xfId="187" xr:uid="{E6580AF3-F1CB-48E4-9FA5-378E04D78E04}"/>
    <cellStyle name="Moneda 2 3 2 3 5" xfId="127" xr:uid="{5A522D2F-41F2-4E04-A0A6-55D1CE63DCD4}"/>
    <cellStyle name="Moneda 2 3 2 4" xfId="97" xr:uid="{159D73FD-BE98-4B8E-A8F8-6CEEAE20B310}"/>
    <cellStyle name="Moneda 2 3 2 4 2" xfId="237" xr:uid="{9534AD3C-D340-474D-9A63-99C275482B47}"/>
    <cellStyle name="Moneda 2 3 2 4 3" xfId="201" xr:uid="{B4E22554-80DB-49BA-BF9A-B5969D717B2F}"/>
    <cellStyle name="Moneda 2 3 2 4 4" xfId="141" xr:uid="{F17FBEA1-07FA-4D0C-BBD2-2885962B83ED}"/>
    <cellStyle name="Moneda 2 3 2 5" xfId="170" xr:uid="{FD012B5E-B08A-4EB7-835A-2AE3FC70E550}"/>
    <cellStyle name="Moneda 2 3 3" xfId="21" xr:uid="{BD5BA4A8-A80F-4D92-ABEE-BB03796A5D8B}"/>
    <cellStyle name="Moneda 2 3 3 2" xfId="88" xr:uid="{DA78B1C6-CE2A-416E-A3AF-31806AADE544}"/>
    <cellStyle name="Moneda 2 3 3 2 2" xfId="121" xr:uid="{9B81EEE0-CA90-4C49-A2B8-CF4F6F8D5941}"/>
    <cellStyle name="Moneda 2 3 3 2 2 2" xfId="259" xr:uid="{712A921E-B80D-4E89-AF74-9A196D00E4F2}"/>
    <cellStyle name="Moneda 2 3 3 2 2 3" xfId="195" xr:uid="{261BF88A-63AD-4F09-96DE-67D347C51183}"/>
    <cellStyle name="Moneda 2 3 3 2 2 4" xfId="163" xr:uid="{AB544F9A-CB43-43FF-A074-C561CC835C1A}"/>
    <cellStyle name="Moneda 2 3 3 2 3" xfId="105" xr:uid="{B4263B9B-3DDF-4A54-9366-1603E807C1A0}"/>
    <cellStyle name="Moneda 2 3 3 2 3 2" xfId="245" xr:uid="{5110C414-9955-4B56-9CCB-549434BFCBC0}"/>
    <cellStyle name="Moneda 2 3 3 2 3 3" xfId="209" xr:uid="{DE609C37-9A95-4494-B055-B80561D974C5}"/>
    <cellStyle name="Moneda 2 3 3 2 3 4" xfId="149" xr:uid="{DE103A3C-7387-45A3-AB1A-C2D7DFDDD08D}"/>
    <cellStyle name="Moneda 2 3 3 2 4" xfId="231" xr:uid="{12A24460-3BA5-4980-9E7C-535379637D21}"/>
    <cellStyle name="Moneda 2 3 3 2 5" xfId="180" xr:uid="{93C699FD-9C79-44F7-B730-58E4B7648E12}"/>
    <cellStyle name="Moneda 2 3 3 2 6" xfId="135" xr:uid="{F63F3527-2EFE-4A2E-8821-07FDAF456C80}"/>
    <cellStyle name="Moneda 2 3 3 3" xfId="70" xr:uid="{0EDAF381-ADFF-465D-AD80-979A84EBB3C0}"/>
    <cellStyle name="Moneda 2 3 3 3 2" xfId="114" xr:uid="{86FE6172-FB9D-4366-93B2-2A310FA32C27}"/>
    <cellStyle name="Moneda 2 3 3 3 2 2" xfId="252" xr:uid="{0CDFBD5D-00E8-4C71-A564-CEF746C9AAB1}"/>
    <cellStyle name="Moneda 2 3 3 3 2 3" xfId="216" xr:uid="{F14BCB5E-B9BF-4952-BE1B-A3E00D9ED7CB}"/>
    <cellStyle name="Moneda 2 3 3 3 2 4" xfId="156" xr:uid="{5EA979F1-886E-497B-ADBC-409852660365}"/>
    <cellStyle name="Moneda 2 3 3 3 3" xfId="224" xr:uid="{3D4A71A8-6989-43F5-A72B-A01C02CB8879}"/>
    <cellStyle name="Moneda 2 3 3 3 4" xfId="188" xr:uid="{6E5C5B43-FCE4-411F-AE5E-D2BF1629F1BB}"/>
    <cellStyle name="Moneda 2 3 3 3 5" xfId="128" xr:uid="{2E144B96-C66A-4FBA-A901-7BE14FEA06EB}"/>
    <cellStyle name="Moneda 2 3 3 4" xfId="98" xr:uid="{3127D2B9-EBE0-4C56-BF31-6FF92F3637DD}"/>
    <cellStyle name="Moneda 2 3 3 4 2" xfId="238" xr:uid="{9C725B6D-F4A5-4F08-8FA6-B1E1EB34346F}"/>
    <cellStyle name="Moneda 2 3 3 4 3" xfId="202" xr:uid="{FDC05962-ABE9-4199-B8D5-B077BEED56F4}"/>
    <cellStyle name="Moneda 2 3 3 4 4" xfId="142" xr:uid="{0AB558A9-1F78-481E-9310-5BA3D363BACE}"/>
    <cellStyle name="Moneda 2 3 3 5" xfId="171" xr:uid="{10C4612A-8F1D-4A24-A426-ECCA273B0714}"/>
    <cellStyle name="Moneda 2 3 4" xfId="71" xr:uid="{225ED859-FCBD-42CB-A779-76AC86760801}"/>
    <cellStyle name="Moneda 2 3 4 2" xfId="89" xr:uid="{28AA209A-13DF-4CD5-8771-638D3A1DE833}"/>
    <cellStyle name="Moneda 2 3 4 2 2" xfId="122" xr:uid="{D2E36691-E629-4E3B-AA89-EC5B1283280A}"/>
    <cellStyle name="Moneda 2 3 4 2 2 2" xfId="260" xr:uid="{71DB601F-6AE8-4407-B324-7B7C6B10EEE2}"/>
    <cellStyle name="Moneda 2 3 4 2 2 3" xfId="196" xr:uid="{A8BBC406-0D48-4C64-8CFE-FDD854AB7EEF}"/>
    <cellStyle name="Moneda 2 3 4 2 2 4" xfId="164" xr:uid="{418C0740-3A93-4107-9D0A-CAEBFB7DFCDC}"/>
    <cellStyle name="Moneda 2 3 4 2 3" xfId="106" xr:uid="{36F5CCF6-75C0-4FD1-9E0B-EA2997F54C6C}"/>
    <cellStyle name="Moneda 2 3 4 2 3 2" xfId="246" xr:uid="{64337BF6-4A4C-4405-B261-974606A32ABA}"/>
    <cellStyle name="Moneda 2 3 4 2 3 3" xfId="210" xr:uid="{F05CC6D9-DBD6-492A-BED3-B0395185BE6C}"/>
    <cellStyle name="Moneda 2 3 4 2 3 4" xfId="150" xr:uid="{DE571C08-5AA2-46BA-B5EE-9ACF7458DE86}"/>
    <cellStyle name="Moneda 2 3 4 2 4" xfId="232" xr:uid="{EBD4C9FF-C6DD-41DF-8922-0AC7C8668B74}"/>
    <cellStyle name="Moneda 2 3 4 2 5" xfId="181" xr:uid="{7CF7E406-0B1A-4B04-959C-4025ECFDDDC4}"/>
    <cellStyle name="Moneda 2 3 4 2 6" xfId="136" xr:uid="{43EB0C55-1EC8-497C-8678-49177AE2191F}"/>
    <cellStyle name="Moneda 2 3 4 3" xfId="115" xr:uid="{D412E957-5990-47EF-B9BE-6B3FA83AB282}"/>
    <cellStyle name="Moneda 2 3 4 3 2" xfId="253" xr:uid="{65D4D4D0-A642-4075-A568-2A1C5288CEC2}"/>
    <cellStyle name="Moneda 2 3 4 3 3" xfId="189" xr:uid="{70B6DD9B-F21B-449B-9CA5-416BADDDEED3}"/>
    <cellStyle name="Moneda 2 3 4 3 4" xfId="157" xr:uid="{174D7EA0-7FD2-4D02-A36A-5EBAF4543556}"/>
    <cellStyle name="Moneda 2 3 4 4" xfId="99" xr:uid="{9C5AF0EC-73E6-4BD9-9729-4BE95D822E4D}"/>
    <cellStyle name="Moneda 2 3 4 4 2" xfId="239" xr:uid="{3D00E203-E83B-433E-88FD-B1CCBD6661CB}"/>
    <cellStyle name="Moneda 2 3 4 4 3" xfId="203" xr:uid="{EB01D3D9-9FDF-4A9B-9817-05F2B3342A8A}"/>
    <cellStyle name="Moneda 2 3 4 4 4" xfId="143" xr:uid="{9F0D7002-9CFA-4543-B276-D77819998F1D}"/>
    <cellStyle name="Moneda 2 3 4 5" xfId="225" xr:uid="{55CE799A-C5B4-4E29-8616-F3DBA903C04F}"/>
    <cellStyle name="Moneda 2 3 4 6" xfId="172" xr:uid="{B428CF97-0F89-46FE-8EA4-D36463588425}"/>
    <cellStyle name="Moneda 2 3 4 7" xfId="129" xr:uid="{B61DD133-EAFF-4890-AAD9-0D96DDA6BDED}"/>
    <cellStyle name="Moneda 2 3 5" xfId="86" xr:uid="{3EC724EC-9DDA-4637-9C2B-0B8464017DC3}"/>
    <cellStyle name="Moneda 2 3 5 2" xfId="119" xr:uid="{58F901FA-EE71-45FA-A4EF-28492FFE64BB}"/>
    <cellStyle name="Moneda 2 3 5 2 2" xfId="257" xr:uid="{99D3E5DD-658C-479F-91D7-A2543ADCE0E7}"/>
    <cellStyle name="Moneda 2 3 5 2 3" xfId="193" xr:uid="{2CC66B7E-18CF-473C-9B0E-719DDC97D4C5}"/>
    <cellStyle name="Moneda 2 3 5 2 4" xfId="161" xr:uid="{DE549D17-AA80-4C14-A996-DF92E01818C9}"/>
    <cellStyle name="Moneda 2 3 5 3" xfId="103" xr:uid="{0EB4767D-7956-4546-8E80-BAF84F868070}"/>
    <cellStyle name="Moneda 2 3 5 3 2" xfId="243" xr:uid="{4F501E12-348F-4E6D-B3A0-5D354C31A3C1}"/>
    <cellStyle name="Moneda 2 3 5 3 3" xfId="207" xr:uid="{CFFC7906-F727-49D4-8247-143605D75DC4}"/>
    <cellStyle name="Moneda 2 3 5 3 4" xfId="147" xr:uid="{09F2012B-2609-4CA5-BC3B-1EA0BA59EAFE}"/>
    <cellStyle name="Moneda 2 3 5 4" xfId="229" xr:uid="{21B1E68F-6AC2-472D-93B1-3F3BB506F13F}"/>
    <cellStyle name="Moneda 2 3 5 5" xfId="178" xr:uid="{76500FBE-5D48-4043-858E-AA5FC48357A4}"/>
    <cellStyle name="Moneda 2 3 5 6" xfId="133" xr:uid="{7203E359-8C57-4489-B07A-CE743541BABA}"/>
    <cellStyle name="Moneda 2 3 6" xfId="68" xr:uid="{58C09506-BD89-4346-AE4E-AA56B5C63A41}"/>
    <cellStyle name="Moneda 2 3 6 2" xfId="112" xr:uid="{C09C515D-7632-4DE5-B164-CEDEBD86B963}"/>
    <cellStyle name="Moneda 2 3 6 2 2" xfId="250" xr:uid="{F4980120-CE11-46EC-9D84-E31F055F7F94}"/>
    <cellStyle name="Moneda 2 3 6 2 3" xfId="214" xr:uid="{7BAAB06C-1911-4046-9585-B527E5533DD5}"/>
    <cellStyle name="Moneda 2 3 6 2 4" xfId="154" xr:uid="{2FE78C7C-2BD7-4B4C-82EB-E6A2C416C4B2}"/>
    <cellStyle name="Moneda 2 3 6 3" xfId="222" xr:uid="{B8607CAA-A0B7-4D04-B959-30757E10B66D}"/>
    <cellStyle name="Moneda 2 3 6 4" xfId="186" xr:uid="{7CC2553F-29B4-4EE1-B0C0-86E4168AC81B}"/>
    <cellStyle name="Moneda 2 3 6 5" xfId="126" xr:uid="{30FB0119-2869-48E4-AC87-1D9F4F318C17}"/>
    <cellStyle name="Moneda 2 3 7" xfId="96" xr:uid="{6B727F09-326B-4803-98B3-AE58031A8BB3}"/>
    <cellStyle name="Moneda 2 3 7 2" xfId="236" xr:uid="{9B273393-6294-4544-93C0-D06D584CB2C5}"/>
    <cellStyle name="Moneda 2 3 7 3" xfId="200" xr:uid="{6F6FC912-BD3B-4902-AFAC-923F0E06B8A3}"/>
    <cellStyle name="Moneda 2 3 7 4" xfId="140" xr:uid="{6E4132F2-D790-4064-8908-3E7AD77F8BB5}"/>
    <cellStyle name="Moneda 2 3 8" xfId="169" xr:uid="{374F4289-0048-4AD1-A1D5-7C54AD685BA5}"/>
    <cellStyle name="Moneda 3" xfId="22" xr:uid="{DE69928D-6C5D-4521-B14C-2F9F2D0FBFC8}"/>
    <cellStyle name="Moneda 3 2" xfId="8" xr:uid="{54B258B4-882D-4ED8-B34C-4D9199079452}"/>
    <cellStyle name="Moneda 3 3" xfId="90" xr:uid="{6E990519-789C-4FCF-B6DD-7E16241B6220}"/>
    <cellStyle name="Moneda 3 3 2" xfId="123" xr:uid="{58228532-B214-4D96-9B20-E45082DA8370}"/>
    <cellStyle name="Moneda 3 3 2 2" xfId="261" xr:uid="{C1F3C36B-4848-4EC8-BE8D-CB08280631A8}"/>
    <cellStyle name="Moneda 3 3 2 3" xfId="197" xr:uid="{5C6280A4-D832-4F6A-AD2E-698F619BE49F}"/>
    <cellStyle name="Moneda 3 3 2 4" xfId="165" xr:uid="{C7F192B1-41E0-4BB2-86CC-532AEFA66BD5}"/>
    <cellStyle name="Moneda 3 3 3" xfId="107" xr:uid="{D20CA928-8BD4-4186-BA3A-8682CFF60C3E}"/>
    <cellStyle name="Moneda 3 3 3 2" xfId="247" xr:uid="{3B840449-E992-4D79-9AF5-2A34A90614FF}"/>
    <cellStyle name="Moneda 3 3 3 3" xfId="211" xr:uid="{51130452-2BF8-4A2A-9F28-31A6AFF6080C}"/>
    <cellStyle name="Moneda 3 3 3 4" xfId="151" xr:uid="{1A3D9CE5-E542-4A11-B396-BD1283CDAF5F}"/>
    <cellStyle name="Moneda 3 3 4" xfId="233" xr:uid="{9FDC0DD5-347B-4318-A3FC-39219E53D3FB}"/>
    <cellStyle name="Moneda 3 3 5" xfId="182" xr:uid="{4A082032-43CD-45ED-B211-85FCDF32A3E8}"/>
    <cellStyle name="Moneda 3 3 6" xfId="137" xr:uid="{93B3A1A4-2EDF-40B6-B6CF-A11BD4FDF519}"/>
    <cellStyle name="Moneda 3 4" xfId="72" xr:uid="{F84A5A44-5FE3-45F9-9549-8EC565CCC049}"/>
    <cellStyle name="Moneda 3 4 2" xfId="116" xr:uid="{A138C2E8-F1AB-47D5-A9A7-D47464E8DFA8}"/>
    <cellStyle name="Moneda 3 4 2 2" xfId="254" xr:uid="{EAFE9968-BC65-4728-A236-480DE292F82E}"/>
    <cellStyle name="Moneda 3 4 2 3" xfId="217" xr:uid="{28EFE457-074E-48C6-9DC7-F9F77E4ECDF8}"/>
    <cellStyle name="Moneda 3 4 2 4" xfId="158" xr:uid="{BBF6767E-5C74-4B65-8A22-993D1F9A38CB}"/>
    <cellStyle name="Moneda 3 4 3" xfId="226" xr:uid="{5E946387-3FC3-4144-938A-018E644882EE}"/>
    <cellStyle name="Moneda 3 4 4" xfId="190" xr:uid="{2F3132E8-AD74-4523-B1DA-5A7D60205907}"/>
    <cellStyle name="Moneda 3 4 5" xfId="130" xr:uid="{69C52284-BEC3-4B8C-8DD7-2D32A645E529}"/>
    <cellStyle name="Moneda 3 5" xfId="100" xr:uid="{C7A56759-5127-4792-B295-5F7F391D0009}"/>
    <cellStyle name="Moneda 3 5 2" xfId="240" xr:uid="{1BFFA2B3-F662-4043-97C9-2CD058B9CDDC}"/>
    <cellStyle name="Moneda 3 5 3" xfId="204" xr:uid="{1A4CBE35-CDFB-474F-99D4-EDF0B35A3C8F}"/>
    <cellStyle name="Moneda 3 5 4" xfId="144" xr:uid="{C2094C82-921B-4EAD-9583-587DACEA8F0E}"/>
    <cellStyle name="Moneda 3 6" xfId="173" xr:uid="{0C8E5F5A-FCC9-4C78-81B4-F54190177D59}"/>
    <cellStyle name="Moneda 4" xfId="15" xr:uid="{CA179085-668C-4A11-80F9-F39CA3DC0509}"/>
    <cellStyle name="Moneda 4 2" xfId="9" xr:uid="{55BE33EE-C375-4202-A46C-A646858F14D1}"/>
    <cellStyle name="Moneda 4 3" xfId="91" xr:uid="{78E7F1EC-64AC-456A-AB31-6F7685521CD8}"/>
    <cellStyle name="Moneda 4 3 2" xfId="124" xr:uid="{F06284D4-C324-4AD5-A9A6-EB9549C90349}"/>
    <cellStyle name="Moneda 4 3 2 2" xfId="262" xr:uid="{74DFD31D-2CE2-4BDD-8E97-E088295EAA67}"/>
    <cellStyle name="Moneda 4 3 2 3" xfId="198" xr:uid="{0F424E7D-00CB-4321-A053-39C03F549258}"/>
    <cellStyle name="Moneda 4 3 2 4" xfId="166" xr:uid="{80183D19-F065-4387-B8C5-4F3EF4217A8E}"/>
    <cellStyle name="Moneda 4 3 3" xfId="108" xr:uid="{16B2BB38-A4F3-4080-BBBD-20392A0AFE1A}"/>
    <cellStyle name="Moneda 4 3 3 2" xfId="248" xr:uid="{650E24E4-D3B3-444A-8B38-F2D0FBA46D6E}"/>
    <cellStyle name="Moneda 4 3 3 3" xfId="212" xr:uid="{69F9D9E4-031B-4A3C-AC2D-CF84C2343C29}"/>
    <cellStyle name="Moneda 4 3 3 4" xfId="152" xr:uid="{B5F69CC1-41F7-4FB3-82CD-BC5829D1DE44}"/>
    <cellStyle name="Moneda 4 3 4" xfId="234" xr:uid="{911FC33C-8988-4551-9FD8-4F447042C162}"/>
    <cellStyle name="Moneda 4 3 5" xfId="183" xr:uid="{2CB08BBC-26B8-4525-AD19-0CF0C10D2618}"/>
    <cellStyle name="Moneda 4 3 6" xfId="138" xr:uid="{B627F0AA-DFE6-4197-BE59-67BBF5032611}"/>
    <cellStyle name="Moneda 4 4" xfId="117" xr:uid="{784A023A-8513-4B0A-8B30-217AA1A030C5}"/>
    <cellStyle name="Moneda 4 4 2" xfId="255" xr:uid="{B18937B8-DB43-46E5-855C-21F18197D0AB}"/>
    <cellStyle name="Moneda 4 4 3" xfId="191" xr:uid="{ADF88A87-25C8-4909-AC69-EF04E5760876}"/>
    <cellStyle name="Moneda 4 4 4" xfId="159" xr:uid="{83622190-993A-4351-A22B-D1F5619B50C2}"/>
    <cellStyle name="Moneda 4 5" xfId="101" xr:uid="{38D3FF55-DD57-4C17-8B7D-30FDA212A3AA}"/>
    <cellStyle name="Moneda 4 5 2" xfId="241" xr:uid="{435AA2F7-E3B4-4B9C-862B-6C14F92DC6D7}"/>
    <cellStyle name="Moneda 4 5 3" xfId="205" xr:uid="{00914967-ED5D-4575-B457-65E1F1E06CB6}"/>
    <cellStyle name="Moneda 4 5 4" xfId="145" xr:uid="{98F1F824-B139-4D75-91BE-0A2EDF94DBC4}"/>
    <cellStyle name="Moneda 4 6" xfId="73" xr:uid="{1E612C76-B86D-4DFE-9B81-FA29C4CFA141}"/>
    <cellStyle name="Moneda 4 6 2" xfId="227" xr:uid="{71BB4F90-7589-4DFC-A58C-AA48E5089277}"/>
    <cellStyle name="Moneda 4 7" xfId="174" xr:uid="{F5BF776F-BBAC-4D54-8DBB-82FAB20D1287}"/>
    <cellStyle name="Moneda 4 8" xfId="131" xr:uid="{0A72824D-C3D5-4E82-B84F-173C96F08283}"/>
    <cellStyle name="Moneda 5" xfId="6" xr:uid="{EFA4F47D-ADBF-41EA-819B-CE5E829F7F33}"/>
    <cellStyle name="Moneda 6" xfId="125" xr:uid="{671EFA8B-6F8E-4672-BD7B-B6E2805F53E9}"/>
    <cellStyle name="Moneda 6 2" xfId="263" xr:uid="{BFD1847F-A31B-48CF-A19B-1DC5DA20CFDA}"/>
    <cellStyle name="Moneda 6 3" xfId="199" xr:uid="{A178BD26-28FC-4F58-B18E-C4B060D8D6C3}"/>
    <cellStyle name="Moneda 6 4" xfId="167" xr:uid="{F4458509-49AA-40CA-ABB7-7C9FB26DA7FA}"/>
    <cellStyle name="Moneda 7" xfId="109" xr:uid="{88D1FB63-4037-4F34-936B-00405C7C7A4D}"/>
    <cellStyle name="Moneda 7 2" xfId="249" xr:uid="{7508EBA4-2E0C-439C-9FCC-1751F61E179C}"/>
    <cellStyle name="Moneda 7 3" xfId="213" xr:uid="{C8262E9D-0533-41DE-90C7-7DBBDE031FED}"/>
    <cellStyle name="Moneda 7 4" xfId="153" xr:uid="{FC2A6ABA-F351-4178-8E9A-34670DB629F4}"/>
    <cellStyle name="Moneda 8" xfId="93" xr:uid="{187B2769-6A73-4289-98A6-1B6FA4BB1672}"/>
    <cellStyle name="Moneda 8 2" xfId="235" xr:uid="{1470FDEC-EA4B-4C01-B10E-0E7EE63A93D4}"/>
    <cellStyle name="Moneda 9" xfId="184" xr:uid="{3F317013-C178-4B20-9314-CCE5ACEB0E9F}"/>
    <cellStyle name="Neutral" xfId="31" builtinId="28" customBuiltin="1"/>
    <cellStyle name="Normal" xfId="0" builtinId="0"/>
    <cellStyle name="Normal 10" xfId="83" xr:uid="{BC251599-CAA8-4D3A-B75B-2233AFA2B545}"/>
    <cellStyle name="Normal 11" xfId="79" xr:uid="{10104225-B816-4212-AEBF-00E2EA156F4A}"/>
    <cellStyle name="Normal 12" xfId="82" xr:uid="{FF55F65B-0F47-402C-88B0-F2FED58C40BA}"/>
    <cellStyle name="Normal 13" xfId="78" xr:uid="{21FB8955-9A13-4E8A-B219-DAA3A4341737}"/>
    <cellStyle name="Normal 14" xfId="67" xr:uid="{862188FE-2FD0-4BF1-9AB3-BF7A3C238740}"/>
    <cellStyle name="Normal 15" xfId="75" xr:uid="{47C0D976-3344-4C27-9DCE-7918BEF541EB}"/>
    <cellStyle name="Normal 16" xfId="74" xr:uid="{222AEB81-5CF0-497F-BB05-A195DFB9D91C}"/>
    <cellStyle name="Normal 17" xfId="92" xr:uid="{F4E1F4C1-FB8D-4B67-98FE-2A6F98E9C32E}"/>
    <cellStyle name="Normal 18" xfId="76" xr:uid="{F7C2C452-61E4-4AE0-A009-EC7FC9667FCE}"/>
    <cellStyle name="Normal 19" xfId="110" xr:uid="{9A1B4FD7-A063-40B4-910C-C912ACC56D4A}"/>
    <cellStyle name="Normal 2" xfId="2" xr:uid="{5BDA22A1-4EB5-4E44-B4B5-C636E38709F3}"/>
    <cellStyle name="Normal 2 2" xfId="13" xr:uid="{AFFD298D-F3D3-41B6-9DC4-F752B33A66C0}"/>
    <cellStyle name="Normal 2 2 2 2" xfId="10" xr:uid="{5BA5A7EA-B5FA-49DE-97BC-C79052D9CBEB}"/>
    <cellStyle name="Normal 2 2 2 2 2" xfId="14" xr:uid="{10B5E1F9-2250-4D3D-8BA8-72C21CFD59D5}"/>
    <cellStyle name="Normal 2 2 2 2 3" xfId="94" xr:uid="{F883D203-BC53-4DF1-91B7-6138350C4BFC}"/>
    <cellStyle name="Normal 20" xfId="111" xr:uid="{283AC703-2D4E-40E3-9632-EDE77170C406}"/>
    <cellStyle name="Normal 21" xfId="95" xr:uid="{110C43A9-0F25-4FEE-898B-32983E95FFFF}"/>
    <cellStyle name="Normal 22" xfId="185" xr:uid="{5DDF7806-635B-45F0-8F9D-CA3093AF9859}"/>
    <cellStyle name="Normal 22 3 2" xfId="4" xr:uid="{551FCA0A-DA3D-4923-82B0-C9D4FBB67FE2}"/>
    <cellStyle name="Normal 23" xfId="219" xr:uid="{8447EF25-356F-40BE-B613-E045763F9D99}"/>
    <cellStyle name="Normal 24" xfId="221" xr:uid="{A07A4223-34F0-4641-A50F-EB55DD3066D0}"/>
    <cellStyle name="Normal 25" xfId="220" xr:uid="{F480CA62-A6CA-4064-97D2-F262D6205608}"/>
    <cellStyle name="Normal 26" xfId="265" xr:uid="{51422B0C-E25A-46E0-80E6-15539DE0CE0F}"/>
    <cellStyle name="Normal 27" xfId="266" xr:uid="{0284D2B5-C909-40A8-9960-5E7EA75D5486}"/>
    <cellStyle name="Normal 27 4 3" xfId="5" xr:uid="{E5440566-2CE2-4300-9E95-0CF1429DF9A7}"/>
    <cellStyle name="Normal 28" xfId="267" xr:uid="{797DC47F-3BB7-463A-A4CA-61B32D8E1855}"/>
    <cellStyle name="Normal 29" xfId="268" xr:uid="{D3D603C2-28D5-40D9-BDA2-C9538FE26741}"/>
    <cellStyle name="Normal 3" xfId="1" xr:uid="{DBFFE2C4-80F1-4910-BB31-95981C2F56EF}"/>
    <cellStyle name="Normal 30" xfId="269" xr:uid="{E6ABD350-DF00-48D4-8229-125A85ABEECE}"/>
    <cellStyle name="Normal 31" xfId="270" xr:uid="{33A4B8C7-8B69-4852-AC31-3B842274471F}"/>
    <cellStyle name="Normal 32" xfId="271" xr:uid="{2955705B-7C8E-472E-B4A3-E197F9CEE0C7}"/>
    <cellStyle name="Normal 33" xfId="264" xr:uid="{22FFA815-001F-4EA9-8DAE-995FF4FBE6E6}"/>
    <cellStyle name="Normal 34" xfId="168" xr:uid="{168D4AA0-EDBE-4F30-A989-F404866EE7AC}"/>
    <cellStyle name="Normal 35" xfId="175" xr:uid="{CCA08275-A8C9-4C91-B7B4-2F5D9B767545}"/>
    <cellStyle name="Normal 36" xfId="176" xr:uid="{7AF4DAC1-B607-4063-936E-70947AF97C4E}"/>
    <cellStyle name="Normal 4" xfId="16" xr:uid="{DB0A6CAE-FE76-4BC5-A08A-03EE112E7B57}"/>
    <cellStyle name="Normal 5" xfId="65" xr:uid="{AC00D973-6E58-4905-BBF5-A8AEEFA38681}"/>
    <cellStyle name="Normal 58" xfId="19" xr:uid="{B8296D07-00FA-4F56-9796-842747278F22}"/>
    <cellStyle name="Normal 6" xfId="85" xr:uid="{9C69EFAD-E5D1-4B90-927C-CBB3A5305F46}"/>
    <cellStyle name="Normal 7" xfId="77" xr:uid="{1A742484-B7ED-451B-AA11-343E662B9478}"/>
    <cellStyle name="Normal 8" xfId="80" xr:uid="{14F79BBF-C002-45A7-843A-0E951E7C2D5B}"/>
    <cellStyle name="Normal 9" xfId="81" xr:uid="{0820353F-8D5F-43EE-9139-154750430988}"/>
    <cellStyle name="Notas" xfId="38" builtinId="10" customBuiltin="1"/>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e%20Otero/Downloads/Zona%204/PROGRAMACION%20MILENA%20JUNIO%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z/Downloads/REGIONALIZACION%202103%20-%20ZONA%202%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2013"/>
      <sheetName val="COBROS"/>
      <sheetName val="PÓLIZAS"/>
      <sheetName val="Hoja1"/>
      <sheetName val="VALIDACIONES no tocar"/>
      <sheetName val="VALIDACIONES"/>
      <sheetName val="VALIDADOR"/>
      <sheetName val="PROGRAMACION MILENA JUNIO 2-5"/>
    </sheetNames>
    <sheetDataSet>
      <sheetData sheetId="0"/>
      <sheetData sheetId="1"/>
      <sheetData sheetId="2"/>
      <sheetData sheetId="3">
        <row r="2">
          <cell r="B2" t="str">
            <v>ATENCION FENOMENO DE LA NIÑA</v>
          </cell>
        </row>
        <row r="3">
          <cell r="B3" t="str">
            <v>ATENTADOS TERRORISTAS</v>
          </cell>
        </row>
        <row r="4">
          <cell r="B4" t="str">
            <v>BOLSA CONCEJALES</v>
          </cell>
        </row>
        <row r="5">
          <cell r="B5" t="str">
            <v>BOLSA DESASTRES NATURALES</v>
          </cell>
        </row>
        <row r="6">
          <cell r="B6" t="str">
            <v>BOLSA DESPLAZADOS</v>
          </cell>
        </row>
        <row r="7">
          <cell r="B7" t="str">
            <v>BOLSA ESFUERZO TERRITORIAL</v>
          </cell>
        </row>
        <row r="8">
          <cell r="B8" t="str">
            <v>BOLSA ESFUERZO TERRITORIAL DEPTAL</v>
          </cell>
        </row>
        <row r="9">
          <cell r="B9" t="str">
            <v>BOLSA ESFUERZO TERRITORIAL NAL</v>
          </cell>
        </row>
        <row r="10">
          <cell r="B10" t="str">
            <v>BOLSA ORDINARIA</v>
          </cell>
        </row>
        <row r="11">
          <cell r="B11" t="str">
            <v>BOLSA RECICLADORES</v>
          </cell>
        </row>
        <row r="12">
          <cell r="B12" t="str">
            <v>BOLSA SALUDABLE</v>
          </cell>
        </row>
        <row r="13">
          <cell r="B13" t="str">
            <v>BOLSA UNICA DE MEJORAMIENTO</v>
          </cell>
        </row>
        <row r="14">
          <cell r="B14" t="str">
            <v>DESASTRES NATURALES</v>
          </cell>
        </row>
        <row r="15">
          <cell r="B15" t="str">
            <v>POD URBANISMO</v>
          </cell>
        </row>
        <row r="16">
          <cell r="B16" t="str">
            <v>POD VIVIENDA</v>
          </cell>
        </row>
        <row r="17">
          <cell r="B17" t="str">
            <v>OLA INVERNAL</v>
          </cell>
        </row>
        <row r="18">
          <cell r="B18" t="str">
            <v>AHORRO PROGRAMADO CONTRACTUAL</v>
          </cell>
        </row>
        <row r="19">
          <cell r="B19" t="str">
            <v>PENDIENTE INFORMACION</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ALIZACION 2013"/>
      <sheetName val="PROGRAMACION 2013"/>
      <sheetName val="COBROS"/>
      <sheetName val="INF. INTERVENTORIA"/>
      <sheetName val="PÓLIZAS"/>
      <sheetName val="Hoja1"/>
      <sheetName val="Hoja2"/>
      <sheetName val="VALIDACIONES no tocar"/>
      <sheetName val="VALIDADOR"/>
    </sheetNames>
    <sheetDataSet>
      <sheetData sheetId="0"/>
      <sheetData sheetId="1"/>
      <sheetData sheetId="2"/>
      <sheetData sheetId="3"/>
      <sheetData sheetId="4"/>
      <sheetData sheetId="5">
        <row r="2">
          <cell r="I2" t="str">
            <v>CERTIFICACION</v>
          </cell>
          <cell r="M2" t="str">
            <v>OFERENTE</v>
          </cell>
        </row>
        <row r="3">
          <cell r="I3" t="str">
            <v>SEGUIMIENTO</v>
          </cell>
          <cell r="M3" t="str">
            <v>FONADE</v>
          </cell>
        </row>
        <row r="4">
          <cell r="I4" t="str">
            <v>SEGUIMIENTO A INCUMPLIMIENTO</v>
          </cell>
          <cell r="M4" t="str">
            <v>FONVIVIENDA</v>
          </cell>
        </row>
        <row r="5">
          <cell r="M5" t="str">
            <v>INTERVENTORIA</v>
          </cell>
        </row>
        <row r="6">
          <cell r="M6" t="str">
            <v>ASEGURADORA</v>
          </cell>
        </row>
        <row r="7">
          <cell r="M7" t="str">
            <v>ENTE DE CONTROL</v>
          </cell>
        </row>
      </sheetData>
      <sheetData sheetId="6"/>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NATHALIA CORREDOR" id="{0813F2E3-7136-4F5E-81D5-7E398A75E405}" userId="eb9c6e710d5241d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T2" dT="2024-05-21T15:25:45.77" personId="{0813F2E3-7136-4F5E-81D5-7E398A75E405}" id="{3E2395F8-4D4B-427E-9127-A1B956014C02}">
    <text xml:space="preserve">DAR CLARIDAD AL OBJETO DE LA VISITA DEBIDAMENTE ARGUMENTADA.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FB69B-5F3C-49C5-960B-771188E73B99}">
  <sheetPr>
    <tabColor rgb="FFC00000"/>
  </sheetPr>
  <dimension ref="A1:W57"/>
  <sheetViews>
    <sheetView tabSelected="1" zoomScale="55" zoomScaleNormal="55" zoomScaleSheetLayoutView="55" zoomScalePageLayoutView="75" workbookViewId="0">
      <pane xSplit="10" ySplit="2" topLeftCell="K3" activePane="bottomRight" state="frozen"/>
      <selection pane="topRight" activeCell="F8" sqref="F8"/>
      <selection pane="bottomLeft" activeCell="A10" sqref="A10"/>
      <selection pane="bottomRight" activeCell="J4" sqref="J4"/>
    </sheetView>
  </sheetViews>
  <sheetFormatPr baseColWidth="10" defaultColWidth="10.88671875" defaultRowHeight="15.6" x14ac:dyDescent="0.3"/>
  <cols>
    <col min="1" max="1" width="22" style="5" customWidth="1"/>
    <col min="2" max="2" width="20.33203125" style="3" customWidth="1"/>
    <col min="3" max="3" width="18.88671875" style="3" customWidth="1"/>
    <col min="4" max="5" width="26.33203125" style="4" customWidth="1"/>
    <col min="6" max="6" width="18.44140625" style="5" customWidth="1"/>
    <col min="7" max="7" width="24.88671875" style="6" customWidth="1"/>
    <col min="8" max="8" width="15.88671875" style="1" customWidth="1"/>
    <col min="9" max="9" width="23.6640625" style="1" customWidth="1"/>
    <col min="10" max="10" width="68.5546875" style="7" customWidth="1"/>
    <col min="11" max="11" width="28" style="4" customWidth="1"/>
    <col min="12" max="12" width="19.109375" style="4" customWidth="1"/>
    <col min="13" max="13" width="22.5546875" style="8" customWidth="1"/>
    <col min="14" max="14" width="24.33203125" style="4" customWidth="1"/>
    <col min="15" max="15" width="22.33203125" style="1" customWidth="1"/>
    <col min="16" max="18" width="22.44140625" style="3" customWidth="1"/>
    <col min="19" max="19" width="24.44140625" style="1" customWidth="1"/>
    <col min="20" max="20" width="104.109375" style="1" customWidth="1"/>
    <col min="21" max="21" width="22.6640625" style="8" customWidth="1"/>
    <col min="22" max="22" width="24.109375" style="8" customWidth="1"/>
    <col min="23" max="23" width="44.109375" style="1" customWidth="1"/>
    <col min="24" max="16384" width="10.88671875" style="1"/>
  </cols>
  <sheetData>
    <row r="1" spans="1:23" ht="41.25" customHeight="1" x14ac:dyDescent="0.3">
      <c r="A1" s="33" t="s">
        <v>242</v>
      </c>
      <c r="B1" s="33"/>
      <c r="C1" s="33"/>
      <c r="D1" s="33"/>
      <c r="E1" s="33"/>
      <c r="F1" s="33"/>
      <c r="G1" s="33"/>
      <c r="H1" s="33"/>
      <c r="I1" s="33"/>
      <c r="J1" s="33"/>
      <c r="K1" s="33"/>
      <c r="L1" s="33"/>
      <c r="M1" s="33"/>
      <c r="N1" s="33"/>
      <c r="O1" s="33"/>
      <c r="P1" s="33"/>
      <c r="Q1" s="33"/>
      <c r="R1" s="33"/>
      <c r="S1" s="33"/>
      <c r="T1" s="33"/>
      <c r="U1" s="9"/>
      <c r="V1" s="9"/>
      <c r="W1" s="9"/>
    </row>
    <row r="2" spans="1:23" s="2" customFormat="1" ht="81.75" customHeight="1" x14ac:dyDescent="0.3">
      <c r="A2" s="17" t="s">
        <v>0</v>
      </c>
      <c r="B2" s="19" t="s">
        <v>99</v>
      </c>
      <c r="C2" s="18" t="s">
        <v>100</v>
      </c>
      <c r="D2" s="18" t="s">
        <v>101</v>
      </c>
      <c r="E2" s="10" t="s">
        <v>180</v>
      </c>
      <c r="F2" s="11" t="s">
        <v>1</v>
      </c>
      <c r="G2" s="12" t="s">
        <v>2</v>
      </c>
      <c r="H2" s="13" t="s">
        <v>3</v>
      </c>
      <c r="I2" s="13" t="s">
        <v>4</v>
      </c>
      <c r="J2" s="13" t="s">
        <v>5</v>
      </c>
      <c r="K2" s="13" t="s">
        <v>6</v>
      </c>
      <c r="L2" s="13" t="s">
        <v>7</v>
      </c>
      <c r="M2" s="14" t="s">
        <v>8</v>
      </c>
      <c r="N2" s="15" t="s">
        <v>9</v>
      </c>
      <c r="O2" s="28" t="s">
        <v>10</v>
      </c>
      <c r="P2" s="28" t="s">
        <v>12</v>
      </c>
      <c r="Q2" s="28" t="s">
        <v>11</v>
      </c>
      <c r="R2" s="28" t="s">
        <v>213</v>
      </c>
      <c r="S2" s="16" t="s">
        <v>13</v>
      </c>
      <c r="T2" s="16" t="s">
        <v>14</v>
      </c>
      <c r="U2" s="10" t="s">
        <v>15</v>
      </c>
      <c r="V2" s="10" t="s">
        <v>16</v>
      </c>
      <c r="W2" s="10" t="s">
        <v>17</v>
      </c>
    </row>
    <row r="3" spans="1:23" ht="31.2" x14ac:dyDescent="0.3">
      <c r="A3" s="29">
        <v>45455</v>
      </c>
      <c r="B3" s="21">
        <v>35</v>
      </c>
      <c r="C3" s="21" t="s">
        <v>18</v>
      </c>
      <c r="D3" s="22" t="s">
        <v>19</v>
      </c>
      <c r="E3" s="22" t="s">
        <v>176</v>
      </c>
      <c r="F3" s="24">
        <v>45631</v>
      </c>
      <c r="G3" s="23" t="s">
        <v>142</v>
      </c>
      <c r="H3" s="23" t="s">
        <v>50</v>
      </c>
      <c r="I3" s="20" t="s">
        <v>143</v>
      </c>
      <c r="J3" s="25" t="s">
        <v>144</v>
      </c>
      <c r="K3" s="26" t="s">
        <v>51</v>
      </c>
      <c r="L3" s="26" t="s">
        <v>107</v>
      </c>
      <c r="M3" s="20">
        <v>100</v>
      </c>
      <c r="N3" s="20"/>
      <c r="O3" s="20"/>
      <c r="P3" s="20">
        <v>2</v>
      </c>
      <c r="Q3" s="20"/>
      <c r="R3" s="20"/>
      <c r="S3" s="23" t="s">
        <v>78</v>
      </c>
      <c r="T3" s="26" t="s">
        <v>214</v>
      </c>
      <c r="U3" s="27" t="s">
        <v>42</v>
      </c>
      <c r="V3" s="27" t="s">
        <v>90</v>
      </c>
      <c r="W3" s="26" t="s">
        <v>33</v>
      </c>
    </row>
    <row r="4" spans="1:23" ht="31.2" x14ac:dyDescent="0.3">
      <c r="A4" s="29">
        <v>45455</v>
      </c>
      <c r="B4" s="21">
        <v>35</v>
      </c>
      <c r="C4" s="21" t="s">
        <v>18</v>
      </c>
      <c r="D4" s="22" t="s">
        <v>19</v>
      </c>
      <c r="E4" s="22" t="s">
        <v>176</v>
      </c>
      <c r="F4" s="24">
        <v>45631</v>
      </c>
      <c r="G4" s="23" t="s">
        <v>142</v>
      </c>
      <c r="H4" s="23" t="s">
        <v>50</v>
      </c>
      <c r="I4" s="20" t="s">
        <v>143</v>
      </c>
      <c r="J4" s="25" t="s">
        <v>144</v>
      </c>
      <c r="K4" s="26" t="s">
        <v>32</v>
      </c>
      <c r="L4" s="26" t="s">
        <v>107</v>
      </c>
      <c r="M4" s="20">
        <v>100</v>
      </c>
      <c r="N4" s="20"/>
      <c r="O4" s="20"/>
      <c r="P4" s="20">
        <v>1</v>
      </c>
      <c r="Q4" s="20">
        <v>2</v>
      </c>
      <c r="R4" s="20"/>
      <c r="S4" s="23" t="s">
        <v>78</v>
      </c>
      <c r="T4" s="26" t="s">
        <v>215</v>
      </c>
      <c r="U4" s="27" t="s">
        <v>42</v>
      </c>
      <c r="V4" s="27" t="s">
        <v>90</v>
      </c>
      <c r="W4" s="26" t="s">
        <v>33</v>
      </c>
    </row>
    <row r="5" spans="1:23" ht="31.2" x14ac:dyDescent="0.3">
      <c r="A5" s="29">
        <v>45455</v>
      </c>
      <c r="B5" s="21">
        <v>7</v>
      </c>
      <c r="C5" s="21" t="s">
        <v>18</v>
      </c>
      <c r="D5" s="22" t="s">
        <v>29</v>
      </c>
      <c r="E5" s="22" t="s">
        <v>176</v>
      </c>
      <c r="F5" s="24">
        <v>45631</v>
      </c>
      <c r="G5" s="23" t="s">
        <v>145</v>
      </c>
      <c r="H5" s="23" t="s">
        <v>50</v>
      </c>
      <c r="I5" s="20" t="s">
        <v>143</v>
      </c>
      <c r="J5" s="25" t="s">
        <v>146</v>
      </c>
      <c r="K5" s="26" t="s">
        <v>31</v>
      </c>
      <c r="L5" s="26" t="s">
        <v>25</v>
      </c>
      <c r="M5" s="20">
        <v>1477</v>
      </c>
      <c r="N5" s="20"/>
      <c r="O5" s="20"/>
      <c r="P5" s="20"/>
      <c r="Q5" s="20">
        <v>1</v>
      </c>
      <c r="R5" s="20"/>
      <c r="S5" s="23" t="s">
        <v>78</v>
      </c>
      <c r="T5" s="26" t="s">
        <v>216</v>
      </c>
      <c r="U5" s="27" t="s">
        <v>42</v>
      </c>
      <c r="V5" s="27" t="s">
        <v>90</v>
      </c>
      <c r="W5" s="26" t="s">
        <v>33</v>
      </c>
    </row>
    <row r="6" spans="1:23" ht="31.2" x14ac:dyDescent="0.3">
      <c r="A6" s="30">
        <v>45455</v>
      </c>
      <c r="B6" s="21">
        <v>9</v>
      </c>
      <c r="C6" s="21" t="s">
        <v>18</v>
      </c>
      <c r="D6" s="22" t="s">
        <v>41</v>
      </c>
      <c r="E6" s="22" t="s">
        <v>176</v>
      </c>
      <c r="F6" s="24">
        <v>45631</v>
      </c>
      <c r="G6" s="23" t="s">
        <v>147</v>
      </c>
      <c r="H6" s="23" t="s">
        <v>50</v>
      </c>
      <c r="I6" s="20" t="s">
        <v>143</v>
      </c>
      <c r="J6" s="25" t="s">
        <v>148</v>
      </c>
      <c r="K6" s="26" t="s">
        <v>24</v>
      </c>
      <c r="L6" s="26" t="s">
        <v>25</v>
      </c>
      <c r="M6" s="20">
        <v>101</v>
      </c>
      <c r="N6" s="20"/>
      <c r="O6" s="20"/>
      <c r="P6" s="20">
        <v>1</v>
      </c>
      <c r="Q6" s="20"/>
      <c r="R6" s="20"/>
      <c r="S6" s="23" t="s">
        <v>78</v>
      </c>
      <c r="T6" s="26" t="s">
        <v>149</v>
      </c>
      <c r="U6" s="27" t="s">
        <v>42</v>
      </c>
      <c r="V6" s="27" t="s">
        <v>90</v>
      </c>
      <c r="W6" s="26" t="s">
        <v>33</v>
      </c>
    </row>
    <row r="7" spans="1:23" ht="31.2" x14ac:dyDescent="0.3">
      <c r="A7" s="29">
        <v>45590</v>
      </c>
      <c r="B7" s="21">
        <v>19</v>
      </c>
      <c r="C7" s="21" t="s">
        <v>18</v>
      </c>
      <c r="D7" s="22" t="s">
        <v>19</v>
      </c>
      <c r="E7" s="22" t="s">
        <v>176</v>
      </c>
      <c r="F7" s="24">
        <v>45631</v>
      </c>
      <c r="G7" s="23" t="s">
        <v>130</v>
      </c>
      <c r="H7" s="23" t="s">
        <v>50</v>
      </c>
      <c r="I7" s="20" t="s">
        <v>131</v>
      </c>
      <c r="J7" s="25" t="s">
        <v>132</v>
      </c>
      <c r="K7" s="26" t="s">
        <v>31</v>
      </c>
      <c r="L7" s="26" t="s">
        <v>25</v>
      </c>
      <c r="M7" s="20">
        <v>2</v>
      </c>
      <c r="N7" s="20"/>
      <c r="O7" s="20"/>
      <c r="P7" s="20"/>
      <c r="Q7" s="20">
        <v>2</v>
      </c>
      <c r="R7" s="20"/>
      <c r="S7" s="23" t="s">
        <v>78</v>
      </c>
      <c r="T7" s="26" t="s">
        <v>217</v>
      </c>
      <c r="U7" s="27" t="s">
        <v>42</v>
      </c>
      <c r="V7" s="27" t="s">
        <v>90</v>
      </c>
      <c r="W7" s="26" t="s">
        <v>33</v>
      </c>
    </row>
    <row r="8" spans="1:23" ht="31.2" x14ac:dyDescent="0.3">
      <c r="A8" s="29">
        <v>45590</v>
      </c>
      <c r="B8" s="21">
        <v>35</v>
      </c>
      <c r="C8" s="21" t="s">
        <v>18</v>
      </c>
      <c r="D8" s="22" t="s">
        <v>19</v>
      </c>
      <c r="E8" s="22" t="s">
        <v>176</v>
      </c>
      <c r="F8" s="24">
        <v>45631</v>
      </c>
      <c r="G8" s="23" t="s">
        <v>133</v>
      </c>
      <c r="H8" s="23" t="s">
        <v>50</v>
      </c>
      <c r="I8" s="20" t="s">
        <v>131</v>
      </c>
      <c r="J8" s="25" t="s">
        <v>134</v>
      </c>
      <c r="K8" s="26" t="s">
        <v>31</v>
      </c>
      <c r="L8" s="26" t="s">
        <v>25</v>
      </c>
      <c r="M8" s="20">
        <v>37</v>
      </c>
      <c r="N8" s="20"/>
      <c r="O8" s="20"/>
      <c r="P8" s="20"/>
      <c r="Q8" s="20">
        <v>6</v>
      </c>
      <c r="R8" s="20"/>
      <c r="S8" s="23" t="s">
        <v>78</v>
      </c>
      <c r="T8" s="26" t="s">
        <v>217</v>
      </c>
      <c r="U8" s="27" t="s">
        <v>42</v>
      </c>
      <c r="V8" s="27" t="s">
        <v>90</v>
      </c>
      <c r="W8" s="26" t="s">
        <v>33</v>
      </c>
    </row>
    <row r="9" spans="1:23" ht="31.2" x14ac:dyDescent="0.3">
      <c r="A9" s="29">
        <v>45512</v>
      </c>
      <c r="B9" s="21">
        <v>15</v>
      </c>
      <c r="C9" s="21" t="s">
        <v>18</v>
      </c>
      <c r="D9" s="22" t="s">
        <v>41</v>
      </c>
      <c r="E9" s="22" t="s">
        <v>176</v>
      </c>
      <c r="F9" s="24">
        <v>45631</v>
      </c>
      <c r="G9" s="23" t="s">
        <v>127</v>
      </c>
      <c r="H9" s="23" t="s">
        <v>50</v>
      </c>
      <c r="I9" s="20" t="s">
        <v>128</v>
      </c>
      <c r="J9" s="25" t="s">
        <v>129</v>
      </c>
      <c r="K9" s="26" t="s">
        <v>24</v>
      </c>
      <c r="L9" s="26" t="s">
        <v>25</v>
      </c>
      <c r="M9" s="20">
        <v>102</v>
      </c>
      <c r="N9" s="20"/>
      <c r="O9" s="20"/>
      <c r="P9" s="20">
        <v>4</v>
      </c>
      <c r="Q9" s="20">
        <v>3</v>
      </c>
      <c r="R9" s="20"/>
      <c r="S9" s="23" t="s">
        <v>78</v>
      </c>
      <c r="T9" s="26" t="s">
        <v>218</v>
      </c>
      <c r="U9" s="27" t="s">
        <v>42</v>
      </c>
      <c r="V9" s="27" t="s">
        <v>90</v>
      </c>
      <c r="W9" s="26" t="s">
        <v>33</v>
      </c>
    </row>
    <row r="10" spans="1:23" ht="31.2" x14ac:dyDescent="0.3">
      <c r="A10" s="29">
        <v>45547</v>
      </c>
      <c r="B10" s="21" t="s">
        <v>177</v>
      </c>
      <c r="C10" s="21" t="s">
        <v>18</v>
      </c>
      <c r="D10" s="22" t="s">
        <v>49</v>
      </c>
      <c r="E10" s="22" t="s">
        <v>178</v>
      </c>
      <c r="F10" s="24">
        <v>45631</v>
      </c>
      <c r="G10" s="23" t="s">
        <v>156</v>
      </c>
      <c r="H10" s="23" t="s">
        <v>50</v>
      </c>
      <c r="I10" s="20" t="s">
        <v>157</v>
      </c>
      <c r="J10" s="25" t="s">
        <v>158</v>
      </c>
      <c r="K10" s="26" t="s">
        <v>94</v>
      </c>
      <c r="L10" s="26" t="s">
        <v>106</v>
      </c>
      <c r="M10" s="20">
        <v>2</v>
      </c>
      <c r="N10" s="20"/>
      <c r="O10" s="20"/>
      <c r="P10" s="20"/>
      <c r="Q10" s="20">
        <v>2</v>
      </c>
      <c r="R10" s="20"/>
      <c r="S10" s="23" t="s">
        <v>78</v>
      </c>
      <c r="T10" s="26" t="s">
        <v>159</v>
      </c>
      <c r="U10" s="27" t="s">
        <v>42</v>
      </c>
      <c r="V10" s="27" t="s">
        <v>90</v>
      </c>
      <c r="W10" s="26" t="s">
        <v>33</v>
      </c>
    </row>
    <row r="11" spans="1:23" ht="31.2" x14ac:dyDescent="0.3">
      <c r="A11" s="29">
        <v>45547</v>
      </c>
      <c r="B11" s="21">
        <v>6</v>
      </c>
      <c r="C11" s="21" t="s">
        <v>30</v>
      </c>
      <c r="D11" s="22" t="s">
        <v>19</v>
      </c>
      <c r="E11" s="22" t="s">
        <v>176</v>
      </c>
      <c r="F11" s="24">
        <v>45631</v>
      </c>
      <c r="G11" s="23" t="s">
        <v>160</v>
      </c>
      <c r="H11" s="23" t="s">
        <v>50</v>
      </c>
      <c r="I11" s="20" t="s">
        <v>161</v>
      </c>
      <c r="J11" s="25" t="s">
        <v>162</v>
      </c>
      <c r="K11" s="26" t="s">
        <v>31</v>
      </c>
      <c r="L11" s="26" t="s">
        <v>25</v>
      </c>
      <c r="M11" s="20">
        <v>45</v>
      </c>
      <c r="N11" s="20"/>
      <c r="O11" s="20"/>
      <c r="P11" s="20">
        <v>28</v>
      </c>
      <c r="Q11" s="20">
        <v>16</v>
      </c>
      <c r="R11" s="20"/>
      <c r="S11" s="23" t="s">
        <v>78</v>
      </c>
      <c r="T11" s="26" t="s">
        <v>163</v>
      </c>
      <c r="U11" s="27" t="s">
        <v>42</v>
      </c>
      <c r="V11" s="27" t="s">
        <v>90</v>
      </c>
      <c r="W11" s="26" t="s">
        <v>33</v>
      </c>
    </row>
    <row r="12" spans="1:23" ht="31.2" x14ac:dyDescent="0.3">
      <c r="A12" s="29">
        <v>45547</v>
      </c>
      <c r="B12" s="21" t="s">
        <v>177</v>
      </c>
      <c r="C12" s="21" t="s">
        <v>18</v>
      </c>
      <c r="D12" s="22" t="s">
        <v>49</v>
      </c>
      <c r="E12" s="22" t="s">
        <v>178</v>
      </c>
      <c r="F12" s="24">
        <v>45631</v>
      </c>
      <c r="G12" s="23" t="s">
        <v>164</v>
      </c>
      <c r="H12" s="23" t="s">
        <v>50</v>
      </c>
      <c r="I12" s="20" t="s">
        <v>161</v>
      </c>
      <c r="J12" s="25" t="s">
        <v>165</v>
      </c>
      <c r="K12" s="26" t="s">
        <v>94</v>
      </c>
      <c r="L12" s="26" t="s">
        <v>106</v>
      </c>
      <c r="M12" s="20">
        <v>11</v>
      </c>
      <c r="N12" s="20"/>
      <c r="O12" s="20"/>
      <c r="P12" s="20"/>
      <c r="Q12" s="20">
        <v>11</v>
      </c>
      <c r="R12" s="20"/>
      <c r="S12" s="23" t="s">
        <v>78</v>
      </c>
      <c r="T12" s="26" t="s">
        <v>159</v>
      </c>
      <c r="U12" s="27" t="s">
        <v>42</v>
      </c>
      <c r="V12" s="27" t="s">
        <v>90</v>
      </c>
      <c r="W12" s="26" t="s">
        <v>33</v>
      </c>
    </row>
    <row r="13" spans="1:23" ht="31.2" x14ac:dyDescent="0.3">
      <c r="A13" s="29" t="s">
        <v>141</v>
      </c>
      <c r="B13" s="21">
        <v>54</v>
      </c>
      <c r="C13" s="21" t="s">
        <v>18</v>
      </c>
      <c r="D13" s="22" t="s">
        <v>41</v>
      </c>
      <c r="E13" s="22" t="s">
        <v>176</v>
      </c>
      <c r="F13" s="24">
        <v>45632</v>
      </c>
      <c r="G13" s="23" t="s">
        <v>166</v>
      </c>
      <c r="H13" s="23" t="s">
        <v>50</v>
      </c>
      <c r="I13" s="20" t="s">
        <v>167</v>
      </c>
      <c r="J13" s="25" t="s">
        <v>168</v>
      </c>
      <c r="K13" s="26" t="s">
        <v>31</v>
      </c>
      <c r="L13" s="26" t="s">
        <v>32</v>
      </c>
      <c r="M13" s="20">
        <v>713</v>
      </c>
      <c r="N13" s="20"/>
      <c r="O13" s="20"/>
      <c r="P13" s="20"/>
      <c r="Q13" s="20">
        <v>2</v>
      </c>
      <c r="R13" s="20"/>
      <c r="S13" s="23" t="s">
        <v>26</v>
      </c>
      <c r="T13" s="26" t="s">
        <v>169</v>
      </c>
      <c r="U13" s="27" t="s">
        <v>42</v>
      </c>
      <c r="V13" s="27" t="s">
        <v>90</v>
      </c>
      <c r="W13" s="26" t="s">
        <v>33</v>
      </c>
    </row>
    <row r="14" spans="1:23" ht="31.2" x14ac:dyDescent="0.3">
      <c r="A14" s="29" t="s">
        <v>141</v>
      </c>
      <c r="B14" s="21">
        <v>6</v>
      </c>
      <c r="C14" s="21" t="s">
        <v>18</v>
      </c>
      <c r="D14" s="22" t="s">
        <v>114</v>
      </c>
      <c r="E14" s="22" t="s">
        <v>176</v>
      </c>
      <c r="F14" s="24">
        <v>45632</v>
      </c>
      <c r="G14" s="23" t="s">
        <v>170</v>
      </c>
      <c r="H14" s="23" t="s">
        <v>50</v>
      </c>
      <c r="I14" s="20" t="s">
        <v>171</v>
      </c>
      <c r="J14" s="25" t="s">
        <v>172</v>
      </c>
      <c r="K14" s="26" t="s">
        <v>31</v>
      </c>
      <c r="L14" s="26" t="s">
        <v>51</v>
      </c>
      <c r="M14" s="20">
        <v>713</v>
      </c>
      <c r="N14" s="20"/>
      <c r="O14" s="20"/>
      <c r="P14" s="20">
        <v>147</v>
      </c>
      <c r="Q14" s="20"/>
      <c r="R14" s="20"/>
      <c r="S14" s="23" t="s">
        <v>26</v>
      </c>
      <c r="T14" s="26" t="s">
        <v>173</v>
      </c>
      <c r="U14" s="27" t="s">
        <v>42</v>
      </c>
      <c r="V14" s="27" t="s">
        <v>90</v>
      </c>
      <c r="W14" s="26" t="s">
        <v>33</v>
      </c>
    </row>
    <row r="15" spans="1:23" ht="31.2" x14ac:dyDescent="0.3">
      <c r="A15" s="29">
        <v>45561</v>
      </c>
      <c r="B15" s="21">
        <v>42</v>
      </c>
      <c r="C15" s="21" t="s">
        <v>30</v>
      </c>
      <c r="D15" s="22" t="s">
        <v>41</v>
      </c>
      <c r="E15" s="22" t="s">
        <v>176</v>
      </c>
      <c r="F15" s="24">
        <v>45638</v>
      </c>
      <c r="G15" s="23" t="s">
        <v>44</v>
      </c>
      <c r="H15" s="23" t="s">
        <v>50</v>
      </c>
      <c r="I15" s="20" t="s">
        <v>56</v>
      </c>
      <c r="J15" s="25" t="s">
        <v>57</v>
      </c>
      <c r="K15" s="26" t="s">
        <v>31</v>
      </c>
      <c r="L15" s="26" t="s">
        <v>32</v>
      </c>
      <c r="M15" s="20">
        <v>100</v>
      </c>
      <c r="N15" s="20"/>
      <c r="O15" s="20">
        <v>57</v>
      </c>
      <c r="P15" s="20"/>
      <c r="Q15" s="20">
        <v>1</v>
      </c>
      <c r="R15" s="20">
        <v>20</v>
      </c>
      <c r="S15" s="23" t="s">
        <v>78</v>
      </c>
      <c r="T15" s="26" t="s">
        <v>150</v>
      </c>
      <c r="U15" s="27" t="s">
        <v>42</v>
      </c>
      <c r="V15" s="27" t="s">
        <v>90</v>
      </c>
      <c r="W15" s="26" t="s">
        <v>33</v>
      </c>
    </row>
    <row r="16" spans="1:23" ht="31.2" x14ac:dyDescent="0.3">
      <c r="A16" s="29">
        <v>45561</v>
      </c>
      <c r="B16" s="21">
        <v>44</v>
      </c>
      <c r="C16" s="21" t="s">
        <v>18</v>
      </c>
      <c r="D16" s="22" t="s">
        <v>19</v>
      </c>
      <c r="E16" s="22" t="s">
        <v>176</v>
      </c>
      <c r="F16" s="24">
        <v>45638</v>
      </c>
      <c r="G16" s="23" t="s">
        <v>45</v>
      </c>
      <c r="H16" s="23" t="s">
        <v>50</v>
      </c>
      <c r="I16" s="20" t="s">
        <v>56</v>
      </c>
      <c r="J16" s="25" t="s">
        <v>58</v>
      </c>
      <c r="K16" s="26" t="s">
        <v>31</v>
      </c>
      <c r="L16" s="26" t="s">
        <v>51</v>
      </c>
      <c r="M16" s="20">
        <v>100</v>
      </c>
      <c r="N16" s="20"/>
      <c r="O16" s="20"/>
      <c r="P16" s="20"/>
      <c r="Q16" s="20">
        <v>8</v>
      </c>
      <c r="R16" s="20"/>
      <c r="S16" s="23" t="s">
        <v>78</v>
      </c>
      <c r="T16" s="26" t="s">
        <v>151</v>
      </c>
      <c r="U16" s="27" t="s">
        <v>42</v>
      </c>
      <c r="V16" s="27" t="s">
        <v>90</v>
      </c>
      <c r="W16" s="26" t="s">
        <v>33</v>
      </c>
    </row>
    <row r="17" spans="1:23" ht="31.2" x14ac:dyDescent="0.3">
      <c r="A17" s="29">
        <v>45561</v>
      </c>
      <c r="B17" s="21">
        <v>47</v>
      </c>
      <c r="C17" s="21" t="s">
        <v>30</v>
      </c>
      <c r="D17" s="22" t="s">
        <v>41</v>
      </c>
      <c r="E17" s="22" t="s">
        <v>176</v>
      </c>
      <c r="F17" s="24">
        <v>45638</v>
      </c>
      <c r="G17" s="23" t="s">
        <v>43</v>
      </c>
      <c r="H17" s="23" t="s">
        <v>50</v>
      </c>
      <c r="I17" s="20" t="s">
        <v>54</v>
      </c>
      <c r="J17" s="25" t="s">
        <v>55</v>
      </c>
      <c r="K17" s="26" t="s">
        <v>31</v>
      </c>
      <c r="L17" s="26" t="s">
        <v>32</v>
      </c>
      <c r="M17" s="20">
        <v>80</v>
      </c>
      <c r="N17" s="20"/>
      <c r="O17" s="20">
        <v>36</v>
      </c>
      <c r="P17" s="20"/>
      <c r="Q17" s="20">
        <v>20</v>
      </c>
      <c r="R17" s="20">
        <v>20</v>
      </c>
      <c r="S17" s="23" t="s">
        <v>78</v>
      </c>
      <c r="T17" s="26" t="s">
        <v>152</v>
      </c>
      <c r="U17" s="27" t="s">
        <v>42</v>
      </c>
      <c r="V17" s="27" t="s">
        <v>90</v>
      </c>
      <c r="W17" s="26" t="s">
        <v>33</v>
      </c>
    </row>
    <row r="18" spans="1:23" ht="31.2" x14ac:dyDescent="0.3">
      <c r="A18" s="29">
        <v>45561</v>
      </c>
      <c r="B18" s="21">
        <v>42</v>
      </c>
      <c r="C18" s="21" t="s">
        <v>30</v>
      </c>
      <c r="D18" s="22" t="s">
        <v>41</v>
      </c>
      <c r="E18" s="22" t="s">
        <v>176</v>
      </c>
      <c r="F18" s="24">
        <v>45638</v>
      </c>
      <c r="G18" s="31" t="s">
        <v>46</v>
      </c>
      <c r="H18" s="23" t="s">
        <v>50</v>
      </c>
      <c r="I18" s="20" t="s">
        <v>59</v>
      </c>
      <c r="J18" s="25" t="s">
        <v>60</v>
      </c>
      <c r="K18" s="26" t="s">
        <v>31</v>
      </c>
      <c r="L18" s="26" t="s">
        <v>32</v>
      </c>
      <c r="M18" s="20">
        <v>88</v>
      </c>
      <c r="N18" s="20"/>
      <c r="O18" s="20">
        <v>80</v>
      </c>
      <c r="P18" s="20"/>
      <c r="Q18" s="20"/>
      <c r="R18" s="20"/>
      <c r="S18" s="23" t="s">
        <v>78</v>
      </c>
      <c r="T18" s="26" t="s">
        <v>153</v>
      </c>
      <c r="U18" s="27" t="s">
        <v>42</v>
      </c>
      <c r="V18" s="27" t="s">
        <v>90</v>
      </c>
      <c r="W18" s="26" t="s">
        <v>33</v>
      </c>
    </row>
    <row r="19" spans="1:23" ht="31.2" x14ac:dyDescent="0.3">
      <c r="A19" s="29">
        <v>45594</v>
      </c>
      <c r="B19" s="21">
        <v>53</v>
      </c>
      <c r="C19" s="21" t="s">
        <v>18</v>
      </c>
      <c r="D19" s="22" t="s">
        <v>41</v>
      </c>
      <c r="E19" s="22" t="s">
        <v>176</v>
      </c>
      <c r="F19" s="24">
        <v>45638</v>
      </c>
      <c r="G19" s="23" t="s">
        <v>135</v>
      </c>
      <c r="H19" s="23" t="s">
        <v>50</v>
      </c>
      <c r="I19" s="20" t="s">
        <v>53</v>
      </c>
      <c r="J19" s="25" t="s">
        <v>136</v>
      </c>
      <c r="K19" s="26" t="s">
        <v>31</v>
      </c>
      <c r="L19" s="26" t="s">
        <v>51</v>
      </c>
      <c r="M19" s="20">
        <v>192</v>
      </c>
      <c r="N19" s="20"/>
      <c r="O19" s="20"/>
      <c r="P19" s="20">
        <v>88</v>
      </c>
      <c r="Q19" s="20">
        <v>80</v>
      </c>
      <c r="R19" s="20"/>
      <c r="S19" s="23" t="s">
        <v>78</v>
      </c>
      <c r="T19" s="26" t="s">
        <v>154</v>
      </c>
      <c r="U19" s="27" t="s">
        <v>42</v>
      </c>
      <c r="V19" s="27" t="s">
        <v>90</v>
      </c>
      <c r="W19" s="26" t="s">
        <v>33</v>
      </c>
    </row>
    <row r="20" spans="1:23" ht="31.2" x14ac:dyDescent="0.3">
      <c r="A20" s="29">
        <v>45594</v>
      </c>
      <c r="B20" s="21">
        <v>35</v>
      </c>
      <c r="C20" s="21" t="s">
        <v>118</v>
      </c>
      <c r="D20" s="22" t="s">
        <v>19</v>
      </c>
      <c r="E20" s="22" t="s">
        <v>176</v>
      </c>
      <c r="F20" s="24">
        <v>45638</v>
      </c>
      <c r="G20" s="23" t="s">
        <v>137</v>
      </c>
      <c r="H20" s="23" t="s">
        <v>50</v>
      </c>
      <c r="I20" s="20" t="s">
        <v>53</v>
      </c>
      <c r="J20" s="25" t="s">
        <v>138</v>
      </c>
      <c r="K20" s="26" t="s">
        <v>31</v>
      </c>
      <c r="L20" s="26" t="s">
        <v>32</v>
      </c>
      <c r="M20" s="20">
        <v>192</v>
      </c>
      <c r="N20" s="20"/>
      <c r="O20" s="20"/>
      <c r="P20" s="20"/>
      <c r="Q20" s="20">
        <v>32</v>
      </c>
      <c r="R20" s="20"/>
      <c r="S20" s="23" t="s">
        <v>78</v>
      </c>
      <c r="T20" s="26" t="s">
        <v>155</v>
      </c>
      <c r="U20" s="27" t="s">
        <v>42</v>
      </c>
      <c r="V20" s="27" t="s">
        <v>90</v>
      </c>
      <c r="W20" s="26" t="s">
        <v>33</v>
      </c>
    </row>
    <row r="21" spans="1:23" ht="31.2" x14ac:dyDescent="0.3">
      <c r="A21" s="29">
        <v>45581</v>
      </c>
      <c r="B21" s="21">
        <v>63</v>
      </c>
      <c r="C21" s="21" t="s">
        <v>30</v>
      </c>
      <c r="D21" s="22" t="s">
        <v>41</v>
      </c>
      <c r="E21" s="22" t="s">
        <v>176</v>
      </c>
      <c r="F21" s="24">
        <v>45638</v>
      </c>
      <c r="G21" s="23" t="s">
        <v>181</v>
      </c>
      <c r="H21" s="23" t="s">
        <v>182</v>
      </c>
      <c r="I21" s="20" t="s">
        <v>183</v>
      </c>
      <c r="J21" s="25" t="s">
        <v>184</v>
      </c>
      <c r="K21" s="26" t="s">
        <v>31</v>
      </c>
      <c r="L21" s="26" t="s">
        <v>107</v>
      </c>
      <c r="M21" s="20">
        <v>144</v>
      </c>
      <c r="N21" s="20"/>
      <c r="O21" s="20">
        <v>70</v>
      </c>
      <c r="P21" s="20">
        <v>2</v>
      </c>
      <c r="Q21" s="20"/>
      <c r="R21" s="20"/>
      <c r="S21" s="23" t="s">
        <v>26</v>
      </c>
      <c r="T21" s="26" t="s">
        <v>219</v>
      </c>
      <c r="U21" s="27" t="s">
        <v>42</v>
      </c>
      <c r="V21" s="27" t="s">
        <v>90</v>
      </c>
      <c r="W21" s="26" t="s">
        <v>91</v>
      </c>
    </row>
    <row r="22" spans="1:23" ht="31.2" x14ac:dyDescent="0.3">
      <c r="A22" s="29">
        <v>45510</v>
      </c>
      <c r="B22" s="21">
        <v>56</v>
      </c>
      <c r="C22" s="21" t="s">
        <v>30</v>
      </c>
      <c r="D22" s="22" t="s">
        <v>19</v>
      </c>
      <c r="E22" s="22" t="s">
        <v>176</v>
      </c>
      <c r="F22" s="24">
        <v>45639</v>
      </c>
      <c r="G22" s="23" t="s">
        <v>185</v>
      </c>
      <c r="H22" s="23" t="s">
        <v>182</v>
      </c>
      <c r="I22" s="20" t="s">
        <v>186</v>
      </c>
      <c r="J22" s="25" t="s">
        <v>187</v>
      </c>
      <c r="K22" s="26" t="s">
        <v>31</v>
      </c>
      <c r="L22" s="26" t="s">
        <v>107</v>
      </c>
      <c r="M22" s="20">
        <v>144</v>
      </c>
      <c r="N22" s="20"/>
      <c r="O22" s="20">
        <v>112</v>
      </c>
      <c r="P22" s="20">
        <v>2</v>
      </c>
      <c r="Q22" s="20">
        <v>24</v>
      </c>
      <c r="R22" s="20"/>
      <c r="S22" s="23" t="s">
        <v>26</v>
      </c>
      <c r="T22" s="26" t="s">
        <v>220</v>
      </c>
      <c r="U22" s="27" t="s">
        <v>42</v>
      </c>
      <c r="V22" s="27" t="s">
        <v>90</v>
      </c>
      <c r="W22" s="26" t="s">
        <v>91</v>
      </c>
    </row>
    <row r="23" spans="1:23" ht="31.2" x14ac:dyDescent="0.3">
      <c r="A23" s="29" t="s">
        <v>179</v>
      </c>
      <c r="B23" s="21">
        <v>1</v>
      </c>
      <c r="C23" s="21"/>
      <c r="D23" s="22"/>
      <c r="E23" s="22" t="s">
        <v>176</v>
      </c>
      <c r="F23" s="24">
        <v>45641</v>
      </c>
      <c r="G23" s="23" t="s">
        <v>188</v>
      </c>
      <c r="H23" s="23" t="s">
        <v>50</v>
      </c>
      <c r="I23" s="20" t="s">
        <v>189</v>
      </c>
      <c r="J23" s="25" t="s">
        <v>190</v>
      </c>
      <c r="K23" s="26" t="s">
        <v>31</v>
      </c>
      <c r="L23" s="26" t="s">
        <v>25</v>
      </c>
      <c r="M23" s="20">
        <v>10</v>
      </c>
      <c r="N23" s="20"/>
      <c r="O23" s="20"/>
      <c r="P23" s="20"/>
      <c r="Q23" s="20"/>
      <c r="R23" s="20">
        <v>12</v>
      </c>
      <c r="S23" s="23" t="s">
        <v>221</v>
      </c>
      <c r="T23" s="26" t="s">
        <v>222</v>
      </c>
      <c r="U23" s="27" t="s">
        <v>42</v>
      </c>
      <c r="V23" s="27" t="s">
        <v>90</v>
      </c>
      <c r="W23" s="26" t="s">
        <v>33</v>
      </c>
    </row>
    <row r="24" spans="1:23" ht="31.2" x14ac:dyDescent="0.3">
      <c r="A24" s="29">
        <v>45582</v>
      </c>
      <c r="B24" s="21">
        <v>35</v>
      </c>
      <c r="C24" s="21" t="s">
        <v>61</v>
      </c>
      <c r="D24" s="22" t="s">
        <v>19</v>
      </c>
      <c r="E24" s="22" t="s">
        <v>176</v>
      </c>
      <c r="F24" s="24">
        <v>45631</v>
      </c>
      <c r="G24" s="23" t="s">
        <v>191</v>
      </c>
      <c r="H24" s="23" t="s">
        <v>192</v>
      </c>
      <c r="I24" s="20" t="s">
        <v>193</v>
      </c>
      <c r="J24" s="25" t="s">
        <v>194</v>
      </c>
      <c r="K24" s="26" t="s">
        <v>31</v>
      </c>
      <c r="L24" s="26" t="s">
        <v>107</v>
      </c>
      <c r="M24" s="20">
        <v>120</v>
      </c>
      <c r="N24" s="20"/>
      <c r="O24" s="20"/>
      <c r="P24" s="20">
        <v>8</v>
      </c>
      <c r="Q24" s="20">
        <v>19</v>
      </c>
      <c r="R24" s="20"/>
      <c r="S24" s="23" t="s">
        <v>26</v>
      </c>
      <c r="T24" s="26" t="s">
        <v>223</v>
      </c>
      <c r="U24" s="27" t="s">
        <v>79</v>
      </c>
      <c r="V24" s="27" t="s">
        <v>90</v>
      </c>
      <c r="W24" s="26" t="s">
        <v>28</v>
      </c>
    </row>
    <row r="25" spans="1:23" ht="31.2" x14ac:dyDescent="0.3">
      <c r="A25" s="29">
        <v>45602</v>
      </c>
      <c r="B25" s="21">
        <v>15</v>
      </c>
      <c r="C25" s="21" t="s">
        <v>61</v>
      </c>
      <c r="D25" s="22" t="s">
        <v>29</v>
      </c>
      <c r="E25" s="22" t="s">
        <v>176</v>
      </c>
      <c r="F25" s="24">
        <v>45636</v>
      </c>
      <c r="G25" s="23" t="s">
        <v>108</v>
      </c>
      <c r="H25" s="23" t="s">
        <v>109</v>
      </c>
      <c r="I25" s="20" t="s">
        <v>110</v>
      </c>
      <c r="J25" s="25" t="s">
        <v>111</v>
      </c>
      <c r="K25" s="26" t="s">
        <v>112</v>
      </c>
      <c r="L25" s="26" t="s">
        <v>25</v>
      </c>
      <c r="M25" s="20">
        <v>63</v>
      </c>
      <c r="N25" s="20"/>
      <c r="O25" s="20"/>
      <c r="P25" s="20"/>
      <c r="Q25" s="20">
        <v>16</v>
      </c>
      <c r="R25" s="20"/>
      <c r="S25" s="23" t="s">
        <v>26</v>
      </c>
      <c r="T25" s="26" t="s">
        <v>113</v>
      </c>
      <c r="U25" s="27" t="s">
        <v>79</v>
      </c>
      <c r="V25" s="27" t="s">
        <v>90</v>
      </c>
      <c r="W25" s="26" t="s">
        <v>34</v>
      </c>
    </row>
    <row r="26" spans="1:23" ht="31.2" x14ac:dyDescent="0.3">
      <c r="A26" s="29">
        <v>45603</v>
      </c>
      <c r="B26" s="21">
        <v>22</v>
      </c>
      <c r="C26" s="21" t="s">
        <v>61</v>
      </c>
      <c r="D26" s="22" t="s">
        <v>19</v>
      </c>
      <c r="E26" s="22" t="s">
        <v>176</v>
      </c>
      <c r="F26" s="24">
        <v>45637</v>
      </c>
      <c r="G26" s="23" t="s">
        <v>95</v>
      </c>
      <c r="H26" s="23" t="s">
        <v>115</v>
      </c>
      <c r="I26" s="20" t="s">
        <v>93</v>
      </c>
      <c r="J26" s="25" t="s">
        <v>96</v>
      </c>
      <c r="K26" s="26" t="s">
        <v>94</v>
      </c>
      <c r="L26" s="26" t="s">
        <v>25</v>
      </c>
      <c r="M26" s="20">
        <v>329</v>
      </c>
      <c r="N26" s="20"/>
      <c r="O26" s="20"/>
      <c r="P26" s="20"/>
      <c r="Q26" s="20">
        <v>7</v>
      </c>
      <c r="R26" s="20"/>
      <c r="S26" s="23" t="s">
        <v>78</v>
      </c>
      <c r="T26" s="26" t="s">
        <v>224</v>
      </c>
      <c r="U26" s="27" t="s">
        <v>79</v>
      </c>
      <c r="V26" s="27" t="s">
        <v>90</v>
      </c>
      <c r="W26" s="26" t="s">
        <v>140</v>
      </c>
    </row>
    <row r="27" spans="1:23" ht="31.2" x14ac:dyDescent="0.3">
      <c r="A27" s="29">
        <v>45609</v>
      </c>
      <c r="B27" s="21">
        <v>80</v>
      </c>
      <c r="C27" s="21" t="s">
        <v>61</v>
      </c>
      <c r="D27" s="22" t="s">
        <v>41</v>
      </c>
      <c r="E27" s="22" t="s">
        <v>176</v>
      </c>
      <c r="F27" s="24">
        <v>45643</v>
      </c>
      <c r="G27" s="23" t="s">
        <v>62</v>
      </c>
      <c r="H27" s="23" t="s">
        <v>63</v>
      </c>
      <c r="I27" s="20" t="s">
        <v>64</v>
      </c>
      <c r="J27" s="25" t="s">
        <v>65</v>
      </c>
      <c r="K27" s="26" t="s">
        <v>31</v>
      </c>
      <c r="L27" s="26" t="s">
        <v>32</v>
      </c>
      <c r="M27" s="20">
        <v>200</v>
      </c>
      <c r="N27" s="20"/>
      <c r="O27" s="20"/>
      <c r="P27" s="20">
        <v>6</v>
      </c>
      <c r="Q27" s="20"/>
      <c r="R27" s="20"/>
      <c r="S27" s="23" t="s">
        <v>78</v>
      </c>
      <c r="T27" s="26" t="s">
        <v>225</v>
      </c>
      <c r="U27" s="27" t="s">
        <v>79</v>
      </c>
      <c r="V27" s="27" t="s">
        <v>90</v>
      </c>
      <c r="W27" s="26" t="s">
        <v>91</v>
      </c>
    </row>
    <row r="28" spans="1:23" ht="31.2" x14ac:dyDescent="0.3">
      <c r="A28" s="29">
        <v>45609</v>
      </c>
      <c r="B28" s="21">
        <v>80</v>
      </c>
      <c r="C28" s="21" t="s">
        <v>61</v>
      </c>
      <c r="D28" s="22" t="s">
        <v>41</v>
      </c>
      <c r="E28" s="22" t="s">
        <v>176</v>
      </c>
      <c r="F28" s="24">
        <v>45643</v>
      </c>
      <c r="G28" s="23" t="s">
        <v>62</v>
      </c>
      <c r="H28" s="23" t="s">
        <v>63</v>
      </c>
      <c r="I28" s="20" t="s">
        <v>64</v>
      </c>
      <c r="J28" s="25" t="s">
        <v>195</v>
      </c>
      <c r="K28" s="26" t="s">
        <v>31</v>
      </c>
      <c r="L28" s="26" t="s">
        <v>51</v>
      </c>
      <c r="M28" s="20">
        <v>200</v>
      </c>
      <c r="N28" s="20"/>
      <c r="O28" s="20"/>
      <c r="P28" s="20">
        <v>6</v>
      </c>
      <c r="Q28" s="20"/>
      <c r="R28" s="20"/>
      <c r="S28" s="23" t="s">
        <v>78</v>
      </c>
      <c r="T28" s="26" t="s">
        <v>226</v>
      </c>
      <c r="U28" s="27" t="s">
        <v>79</v>
      </c>
      <c r="V28" s="27" t="s">
        <v>90</v>
      </c>
      <c r="W28" s="26" t="s">
        <v>91</v>
      </c>
    </row>
    <row r="29" spans="1:23" ht="31.2" x14ac:dyDescent="0.3">
      <c r="A29" s="29">
        <v>45609</v>
      </c>
      <c r="B29" s="21">
        <v>81</v>
      </c>
      <c r="C29" s="21" t="s">
        <v>119</v>
      </c>
      <c r="D29" s="22" t="s">
        <v>19</v>
      </c>
      <c r="E29" s="22" t="s">
        <v>176</v>
      </c>
      <c r="F29" s="24">
        <v>45643</v>
      </c>
      <c r="G29" s="23" t="s">
        <v>80</v>
      </c>
      <c r="H29" s="23" t="s">
        <v>63</v>
      </c>
      <c r="I29" s="20" t="s">
        <v>64</v>
      </c>
      <c r="J29" s="25" t="s">
        <v>81</v>
      </c>
      <c r="K29" s="26" t="s">
        <v>31</v>
      </c>
      <c r="L29" s="26" t="s">
        <v>32</v>
      </c>
      <c r="M29" s="20">
        <v>400</v>
      </c>
      <c r="N29" s="20"/>
      <c r="O29" s="20">
        <v>56</v>
      </c>
      <c r="P29" s="20">
        <v>8</v>
      </c>
      <c r="Q29" s="20">
        <v>1</v>
      </c>
      <c r="R29" s="20"/>
      <c r="S29" s="23" t="s">
        <v>78</v>
      </c>
      <c r="T29" s="26" t="s">
        <v>227</v>
      </c>
      <c r="U29" s="27" t="s">
        <v>79</v>
      </c>
      <c r="V29" s="27" t="s">
        <v>90</v>
      </c>
      <c r="W29" s="26" t="s">
        <v>91</v>
      </c>
    </row>
    <row r="30" spans="1:23" ht="31.2" x14ac:dyDescent="0.3">
      <c r="A30" s="29">
        <v>45609</v>
      </c>
      <c r="B30" s="21">
        <v>81</v>
      </c>
      <c r="C30" s="21" t="s">
        <v>119</v>
      </c>
      <c r="D30" s="22" t="s">
        <v>19</v>
      </c>
      <c r="E30" s="22" t="s">
        <v>176</v>
      </c>
      <c r="F30" s="24">
        <v>45643</v>
      </c>
      <c r="G30" s="23" t="s">
        <v>80</v>
      </c>
      <c r="H30" s="23" t="s">
        <v>63</v>
      </c>
      <c r="I30" s="20" t="s">
        <v>64</v>
      </c>
      <c r="J30" s="25" t="s">
        <v>196</v>
      </c>
      <c r="K30" s="26" t="s">
        <v>31</v>
      </c>
      <c r="L30" s="26" t="s">
        <v>51</v>
      </c>
      <c r="M30" s="20">
        <v>400</v>
      </c>
      <c r="N30" s="20"/>
      <c r="O30" s="20"/>
      <c r="P30" s="20">
        <v>28</v>
      </c>
      <c r="Q30" s="20">
        <v>57</v>
      </c>
      <c r="R30" s="20"/>
      <c r="S30" s="23" t="s">
        <v>78</v>
      </c>
      <c r="T30" s="26" t="s">
        <v>228</v>
      </c>
      <c r="U30" s="27" t="s">
        <v>79</v>
      </c>
      <c r="V30" s="27" t="s">
        <v>90</v>
      </c>
      <c r="W30" s="26" t="s">
        <v>91</v>
      </c>
    </row>
    <row r="31" spans="1:23" ht="31.2" x14ac:dyDescent="0.3">
      <c r="A31" s="29">
        <v>45609</v>
      </c>
      <c r="B31" s="21">
        <v>66</v>
      </c>
      <c r="C31" s="21" t="s">
        <v>119</v>
      </c>
      <c r="D31" s="22" t="s">
        <v>19</v>
      </c>
      <c r="E31" s="22" t="s">
        <v>176</v>
      </c>
      <c r="F31" s="24">
        <v>45643</v>
      </c>
      <c r="G31" s="23" t="s">
        <v>66</v>
      </c>
      <c r="H31" s="23" t="s">
        <v>63</v>
      </c>
      <c r="I31" s="20" t="s">
        <v>64</v>
      </c>
      <c r="J31" s="25" t="s">
        <v>67</v>
      </c>
      <c r="K31" s="26" t="s">
        <v>31</v>
      </c>
      <c r="L31" s="26" t="s">
        <v>32</v>
      </c>
      <c r="M31" s="20">
        <v>600</v>
      </c>
      <c r="N31" s="20"/>
      <c r="O31" s="20">
        <v>232</v>
      </c>
      <c r="P31" s="20">
        <v>1</v>
      </c>
      <c r="Q31" s="20">
        <v>27</v>
      </c>
      <c r="R31" s="20"/>
      <c r="S31" s="23" t="s">
        <v>78</v>
      </c>
      <c r="T31" s="26" t="s">
        <v>229</v>
      </c>
      <c r="U31" s="27" t="s">
        <v>79</v>
      </c>
      <c r="V31" s="27" t="s">
        <v>90</v>
      </c>
      <c r="W31" s="26" t="s">
        <v>91</v>
      </c>
    </row>
    <row r="32" spans="1:23" ht="31.2" x14ac:dyDescent="0.3">
      <c r="A32" s="29">
        <v>45573</v>
      </c>
      <c r="B32" s="21">
        <v>52</v>
      </c>
      <c r="C32" s="21" t="s">
        <v>119</v>
      </c>
      <c r="D32" s="22" t="s">
        <v>19</v>
      </c>
      <c r="E32" s="22" t="s">
        <v>176</v>
      </c>
      <c r="F32" s="24">
        <v>45643</v>
      </c>
      <c r="G32" s="23" t="s">
        <v>68</v>
      </c>
      <c r="H32" s="23" t="s">
        <v>63</v>
      </c>
      <c r="I32" s="20" t="s">
        <v>69</v>
      </c>
      <c r="J32" s="25" t="s">
        <v>70</v>
      </c>
      <c r="K32" s="26" t="s">
        <v>31</v>
      </c>
      <c r="L32" s="26" t="s">
        <v>107</v>
      </c>
      <c r="M32" s="20">
        <v>100</v>
      </c>
      <c r="N32" s="20"/>
      <c r="O32" s="20">
        <v>56</v>
      </c>
      <c r="P32" s="20"/>
      <c r="Q32" s="20">
        <v>41</v>
      </c>
      <c r="R32" s="20"/>
      <c r="S32" s="23" t="s">
        <v>78</v>
      </c>
      <c r="T32" s="26" t="s">
        <v>139</v>
      </c>
      <c r="U32" s="27" t="s">
        <v>79</v>
      </c>
      <c r="V32" s="27" t="s">
        <v>90</v>
      </c>
      <c r="W32" s="26" t="s">
        <v>91</v>
      </c>
    </row>
    <row r="33" spans="1:23" ht="62.4" x14ac:dyDescent="0.3">
      <c r="A33" s="29">
        <v>45614</v>
      </c>
      <c r="B33" s="21">
        <v>57</v>
      </c>
      <c r="C33" s="21" t="s">
        <v>119</v>
      </c>
      <c r="D33" s="22" t="s">
        <v>41</v>
      </c>
      <c r="E33" s="22" t="s">
        <v>176</v>
      </c>
      <c r="F33" s="24">
        <v>45645</v>
      </c>
      <c r="G33" s="23" t="s">
        <v>72</v>
      </c>
      <c r="H33" s="23" t="s">
        <v>71</v>
      </c>
      <c r="I33" s="20" t="s">
        <v>73</v>
      </c>
      <c r="J33" s="25" t="s">
        <v>74</v>
      </c>
      <c r="K33" s="26" t="s">
        <v>47</v>
      </c>
      <c r="L33" s="26" t="s">
        <v>48</v>
      </c>
      <c r="M33" s="20">
        <v>101</v>
      </c>
      <c r="N33" s="20">
        <v>56</v>
      </c>
      <c r="O33" s="20"/>
      <c r="P33" s="20"/>
      <c r="Q33" s="20"/>
      <c r="R33" s="20">
        <v>12</v>
      </c>
      <c r="S33" s="23" t="s">
        <v>221</v>
      </c>
      <c r="T33" s="26" t="s">
        <v>230</v>
      </c>
      <c r="U33" s="27" t="s">
        <v>79</v>
      </c>
      <c r="V33" s="27" t="s">
        <v>90</v>
      </c>
      <c r="W33" s="26" t="s">
        <v>91</v>
      </c>
    </row>
    <row r="34" spans="1:23" ht="31.2" x14ac:dyDescent="0.3">
      <c r="A34" s="29">
        <v>45614</v>
      </c>
      <c r="B34" s="21">
        <v>41</v>
      </c>
      <c r="C34" s="21" t="s">
        <v>61</v>
      </c>
      <c r="D34" s="22" t="s">
        <v>19</v>
      </c>
      <c r="E34" s="22" t="s">
        <v>176</v>
      </c>
      <c r="F34" s="24">
        <v>45645</v>
      </c>
      <c r="G34" s="23" t="s">
        <v>82</v>
      </c>
      <c r="H34" s="23" t="s">
        <v>75</v>
      </c>
      <c r="I34" s="20" t="s">
        <v>77</v>
      </c>
      <c r="J34" s="25" t="s">
        <v>83</v>
      </c>
      <c r="K34" s="26" t="s">
        <v>31</v>
      </c>
      <c r="L34" s="26" t="s">
        <v>107</v>
      </c>
      <c r="M34" s="20">
        <v>246</v>
      </c>
      <c r="N34" s="20"/>
      <c r="O34" s="20"/>
      <c r="P34" s="20"/>
      <c r="Q34" s="20">
        <v>6</v>
      </c>
      <c r="R34" s="20"/>
      <c r="S34" s="23" t="s">
        <v>78</v>
      </c>
      <c r="T34" s="26" t="s">
        <v>98</v>
      </c>
      <c r="U34" s="27" t="s">
        <v>79</v>
      </c>
      <c r="V34" s="27" t="s">
        <v>90</v>
      </c>
      <c r="W34" s="26" t="s">
        <v>91</v>
      </c>
    </row>
    <row r="35" spans="1:23" ht="31.2" x14ac:dyDescent="0.3">
      <c r="A35" s="29">
        <v>45615</v>
      </c>
      <c r="B35" s="21">
        <v>14</v>
      </c>
      <c r="C35" s="21" t="s">
        <v>61</v>
      </c>
      <c r="D35" s="22" t="s">
        <v>19</v>
      </c>
      <c r="E35" s="22" t="s">
        <v>176</v>
      </c>
      <c r="F35" s="24">
        <v>45645</v>
      </c>
      <c r="G35" s="23" t="s">
        <v>84</v>
      </c>
      <c r="H35" s="23" t="s">
        <v>75</v>
      </c>
      <c r="I35" s="20" t="s">
        <v>76</v>
      </c>
      <c r="J35" s="25" t="s">
        <v>85</v>
      </c>
      <c r="K35" s="26" t="s">
        <v>52</v>
      </c>
      <c r="L35" s="26" t="s">
        <v>25</v>
      </c>
      <c r="M35" s="20">
        <v>72</v>
      </c>
      <c r="N35" s="20"/>
      <c r="O35" s="20"/>
      <c r="P35" s="20">
        <v>1</v>
      </c>
      <c r="Q35" s="20"/>
      <c r="R35" s="20"/>
      <c r="S35" s="23" t="s">
        <v>78</v>
      </c>
      <c r="T35" s="26" t="s">
        <v>97</v>
      </c>
      <c r="U35" s="27" t="s">
        <v>79</v>
      </c>
      <c r="V35" s="27" t="s">
        <v>90</v>
      </c>
      <c r="W35" s="26" t="s">
        <v>91</v>
      </c>
    </row>
    <row r="36" spans="1:23" ht="62.4" x14ac:dyDescent="0.3">
      <c r="A36" s="29">
        <v>45615</v>
      </c>
      <c r="B36" s="21">
        <v>5</v>
      </c>
      <c r="C36" s="21" t="s">
        <v>61</v>
      </c>
      <c r="D36" s="22" t="s">
        <v>49</v>
      </c>
      <c r="E36" s="22" t="s">
        <v>178</v>
      </c>
      <c r="F36" s="24">
        <v>45645</v>
      </c>
      <c r="G36" s="23" t="s">
        <v>197</v>
      </c>
      <c r="H36" s="23" t="s">
        <v>198</v>
      </c>
      <c r="I36" s="20" t="s">
        <v>199</v>
      </c>
      <c r="J36" s="25" t="s">
        <v>200</v>
      </c>
      <c r="K36" s="26" t="s">
        <v>94</v>
      </c>
      <c r="L36" s="26" t="s">
        <v>106</v>
      </c>
      <c r="M36" s="20">
        <v>69</v>
      </c>
      <c r="N36" s="20"/>
      <c r="O36" s="20"/>
      <c r="P36" s="20"/>
      <c r="Q36" s="20">
        <v>69</v>
      </c>
      <c r="R36" s="20"/>
      <c r="S36" s="23" t="s">
        <v>78</v>
      </c>
      <c r="T36" s="26" t="s">
        <v>231</v>
      </c>
      <c r="U36" s="27" t="s">
        <v>79</v>
      </c>
      <c r="V36" s="27" t="s">
        <v>90</v>
      </c>
      <c r="W36" s="26" t="s">
        <v>28</v>
      </c>
    </row>
    <row r="37" spans="1:23" ht="62.4" x14ac:dyDescent="0.3">
      <c r="A37" s="29">
        <v>45615</v>
      </c>
      <c r="B37" s="21">
        <v>6</v>
      </c>
      <c r="C37" s="21" t="s">
        <v>61</v>
      </c>
      <c r="D37" s="22" t="s">
        <v>49</v>
      </c>
      <c r="E37" s="22" t="s">
        <v>178</v>
      </c>
      <c r="F37" s="24">
        <v>45645</v>
      </c>
      <c r="G37" s="23" t="s">
        <v>197</v>
      </c>
      <c r="H37" s="23" t="s">
        <v>201</v>
      </c>
      <c r="I37" s="20" t="s">
        <v>202</v>
      </c>
      <c r="J37" s="25" t="s">
        <v>203</v>
      </c>
      <c r="K37" s="26" t="s">
        <v>94</v>
      </c>
      <c r="L37" s="26" t="s">
        <v>106</v>
      </c>
      <c r="M37" s="20">
        <v>1</v>
      </c>
      <c r="N37" s="20" t="s">
        <v>204</v>
      </c>
      <c r="O37" s="20" t="s">
        <v>204</v>
      </c>
      <c r="P37" s="20"/>
      <c r="Q37" s="20">
        <v>1</v>
      </c>
      <c r="R37" s="20"/>
      <c r="S37" s="23" t="s">
        <v>78</v>
      </c>
      <c r="T37" s="26" t="s">
        <v>232</v>
      </c>
      <c r="U37" s="27" t="s">
        <v>79</v>
      </c>
      <c r="V37" s="27" t="s">
        <v>90</v>
      </c>
      <c r="W37" s="26" t="s">
        <v>28</v>
      </c>
    </row>
    <row r="38" spans="1:23" ht="62.4" x14ac:dyDescent="0.3">
      <c r="A38" s="29">
        <v>45615</v>
      </c>
      <c r="B38" s="21">
        <v>6</v>
      </c>
      <c r="C38" s="21" t="s">
        <v>61</v>
      </c>
      <c r="D38" s="22" t="s">
        <v>49</v>
      </c>
      <c r="E38" s="22" t="s">
        <v>178</v>
      </c>
      <c r="F38" s="24">
        <v>45645</v>
      </c>
      <c r="G38" s="23" t="s">
        <v>197</v>
      </c>
      <c r="H38" s="23" t="s">
        <v>75</v>
      </c>
      <c r="I38" s="20" t="s">
        <v>205</v>
      </c>
      <c r="J38" s="25" t="s">
        <v>206</v>
      </c>
      <c r="K38" s="26" t="s">
        <v>94</v>
      </c>
      <c r="L38" s="26" t="s">
        <v>106</v>
      </c>
      <c r="M38" s="20">
        <v>10</v>
      </c>
      <c r="N38" s="20"/>
      <c r="O38" s="20"/>
      <c r="P38" s="20"/>
      <c r="Q38" s="20">
        <v>10</v>
      </c>
      <c r="R38" s="20"/>
      <c r="S38" s="23" t="s">
        <v>78</v>
      </c>
      <c r="T38" s="26" t="s">
        <v>233</v>
      </c>
      <c r="U38" s="27" t="s">
        <v>79</v>
      </c>
      <c r="V38" s="27" t="s">
        <v>90</v>
      </c>
      <c r="W38" s="26" t="s">
        <v>34</v>
      </c>
    </row>
    <row r="39" spans="1:23" ht="46.8" x14ac:dyDescent="0.3">
      <c r="A39" s="29">
        <v>45611</v>
      </c>
      <c r="B39" s="21">
        <v>55</v>
      </c>
      <c r="C39" s="21" t="s">
        <v>18</v>
      </c>
      <c r="D39" s="22" t="s">
        <v>19</v>
      </c>
      <c r="E39" s="22" t="s">
        <v>176</v>
      </c>
      <c r="F39" s="24">
        <v>45639</v>
      </c>
      <c r="G39" s="23" t="s">
        <v>86</v>
      </c>
      <c r="H39" s="23" t="s">
        <v>87</v>
      </c>
      <c r="I39" s="20" t="s">
        <v>88</v>
      </c>
      <c r="J39" s="25" t="s">
        <v>89</v>
      </c>
      <c r="K39" s="26" t="s">
        <v>51</v>
      </c>
      <c r="L39" s="26" t="s">
        <v>51</v>
      </c>
      <c r="M39" s="20">
        <v>175</v>
      </c>
      <c r="N39" s="20"/>
      <c r="O39" s="20"/>
      <c r="P39" s="20">
        <v>139</v>
      </c>
      <c r="Q39" s="20">
        <v>36</v>
      </c>
      <c r="R39" s="20"/>
      <c r="S39" s="23" t="s">
        <v>78</v>
      </c>
      <c r="T39" s="26" t="s">
        <v>234</v>
      </c>
      <c r="U39" s="27" t="s">
        <v>27</v>
      </c>
      <c r="V39" s="27" t="s">
        <v>174</v>
      </c>
      <c r="W39" s="26" t="s">
        <v>33</v>
      </c>
    </row>
    <row r="40" spans="1:23" ht="31.2" x14ac:dyDescent="0.3">
      <c r="A40" s="29">
        <v>45611</v>
      </c>
      <c r="B40" s="21">
        <v>55</v>
      </c>
      <c r="C40" s="21" t="s">
        <v>18</v>
      </c>
      <c r="D40" s="22" t="s">
        <v>19</v>
      </c>
      <c r="E40" s="22" t="s">
        <v>176</v>
      </c>
      <c r="F40" s="24">
        <v>45639</v>
      </c>
      <c r="G40" s="23" t="s">
        <v>86</v>
      </c>
      <c r="H40" s="23" t="s">
        <v>87</v>
      </c>
      <c r="I40" s="20" t="s">
        <v>88</v>
      </c>
      <c r="J40" s="25" t="s">
        <v>89</v>
      </c>
      <c r="K40" s="26" t="s">
        <v>32</v>
      </c>
      <c r="L40" s="26" t="s">
        <v>107</v>
      </c>
      <c r="M40" s="20">
        <v>175</v>
      </c>
      <c r="N40" s="20"/>
      <c r="O40" s="20">
        <v>4</v>
      </c>
      <c r="P40" s="20"/>
      <c r="Q40" s="20">
        <v>32</v>
      </c>
      <c r="R40" s="20">
        <v>4</v>
      </c>
      <c r="S40" s="23" t="s">
        <v>78</v>
      </c>
      <c r="T40" s="26" t="s">
        <v>235</v>
      </c>
      <c r="U40" s="27" t="s">
        <v>27</v>
      </c>
      <c r="V40" s="27" t="s">
        <v>174</v>
      </c>
      <c r="W40" s="26" t="s">
        <v>33</v>
      </c>
    </row>
    <row r="41" spans="1:23" ht="31.2" x14ac:dyDescent="0.3">
      <c r="A41" s="29">
        <v>45546</v>
      </c>
      <c r="B41" s="21">
        <v>5</v>
      </c>
      <c r="C41" s="21" t="s">
        <v>18</v>
      </c>
      <c r="D41" s="22" t="s">
        <v>29</v>
      </c>
      <c r="E41" s="22" t="s">
        <v>176</v>
      </c>
      <c r="F41" s="24">
        <v>45632</v>
      </c>
      <c r="G41" s="23" t="s">
        <v>207</v>
      </c>
      <c r="H41" s="23" t="s">
        <v>120</v>
      </c>
      <c r="I41" s="20" t="s">
        <v>208</v>
      </c>
      <c r="J41" s="25" t="s">
        <v>209</v>
      </c>
      <c r="K41" s="26" t="s">
        <v>31</v>
      </c>
      <c r="L41" s="26" t="s">
        <v>25</v>
      </c>
      <c r="M41" s="20">
        <v>3</v>
      </c>
      <c r="N41" s="20"/>
      <c r="O41" s="20"/>
      <c r="P41" s="20"/>
      <c r="Q41" s="20">
        <v>1</v>
      </c>
      <c r="R41" s="20"/>
      <c r="S41" s="23" t="s">
        <v>78</v>
      </c>
      <c r="T41" s="26" t="s">
        <v>236</v>
      </c>
      <c r="U41" s="27" t="s">
        <v>27</v>
      </c>
      <c r="V41" s="27" t="s">
        <v>174</v>
      </c>
      <c r="W41" s="26" t="s">
        <v>33</v>
      </c>
    </row>
    <row r="42" spans="1:23" ht="62.4" x14ac:dyDescent="0.3">
      <c r="A42" s="29">
        <v>45617</v>
      </c>
      <c r="B42" s="21">
        <v>4</v>
      </c>
      <c r="C42" s="21" t="s">
        <v>18</v>
      </c>
      <c r="D42" s="22" t="s">
        <v>49</v>
      </c>
      <c r="E42" s="22" t="s">
        <v>178</v>
      </c>
      <c r="F42" s="24">
        <v>45639</v>
      </c>
      <c r="G42" s="23" t="s">
        <v>102</v>
      </c>
      <c r="H42" s="23" t="s">
        <v>120</v>
      </c>
      <c r="I42" s="20" t="s">
        <v>103</v>
      </c>
      <c r="J42" s="25" t="s">
        <v>104</v>
      </c>
      <c r="K42" s="26" t="s">
        <v>105</v>
      </c>
      <c r="L42" s="26" t="s">
        <v>106</v>
      </c>
      <c r="M42" s="20">
        <v>45</v>
      </c>
      <c r="N42" s="20"/>
      <c r="O42" s="20"/>
      <c r="P42" s="20"/>
      <c r="Q42" s="20">
        <v>45</v>
      </c>
      <c r="R42" s="20"/>
      <c r="S42" s="23" t="s">
        <v>78</v>
      </c>
      <c r="T42" s="26" t="s">
        <v>237</v>
      </c>
      <c r="U42" s="27" t="s">
        <v>27</v>
      </c>
      <c r="V42" s="27" t="s">
        <v>174</v>
      </c>
      <c r="W42" s="26" t="s">
        <v>33</v>
      </c>
    </row>
    <row r="43" spans="1:23" ht="31.2" x14ac:dyDescent="0.3">
      <c r="A43" s="29">
        <v>45604</v>
      </c>
      <c r="B43" s="21">
        <v>33</v>
      </c>
      <c r="C43" s="21" t="s">
        <v>18</v>
      </c>
      <c r="D43" s="22" t="s">
        <v>41</v>
      </c>
      <c r="E43" s="22" t="s">
        <v>176</v>
      </c>
      <c r="F43" s="24">
        <v>45636</v>
      </c>
      <c r="G43" s="23" t="s">
        <v>20</v>
      </c>
      <c r="H43" s="23" t="s">
        <v>21</v>
      </c>
      <c r="I43" s="20" t="s">
        <v>22</v>
      </c>
      <c r="J43" s="25" t="s">
        <v>23</v>
      </c>
      <c r="K43" s="26" t="s">
        <v>24</v>
      </c>
      <c r="L43" s="26" t="s">
        <v>25</v>
      </c>
      <c r="M43" s="20">
        <v>70</v>
      </c>
      <c r="N43" s="20"/>
      <c r="O43" s="20"/>
      <c r="P43" s="20">
        <v>4</v>
      </c>
      <c r="Q43" s="20">
        <v>45</v>
      </c>
      <c r="R43" s="20"/>
      <c r="S43" s="23" t="s">
        <v>78</v>
      </c>
      <c r="T43" s="26" t="s">
        <v>238</v>
      </c>
      <c r="U43" s="27" t="s">
        <v>27</v>
      </c>
      <c r="V43" s="27" t="s">
        <v>174</v>
      </c>
      <c r="W43" s="26" t="s">
        <v>28</v>
      </c>
    </row>
    <row r="44" spans="1:23" ht="31.2" x14ac:dyDescent="0.3">
      <c r="A44" s="29">
        <v>45517</v>
      </c>
      <c r="B44" s="21">
        <v>21</v>
      </c>
      <c r="C44" s="21" t="s">
        <v>18</v>
      </c>
      <c r="D44" s="22" t="s">
        <v>29</v>
      </c>
      <c r="E44" s="22" t="s">
        <v>176</v>
      </c>
      <c r="F44" s="24">
        <v>45638</v>
      </c>
      <c r="G44" s="23" t="s">
        <v>121</v>
      </c>
      <c r="H44" s="23" t="s">
        <v>21</v>
      </c>
      <c r="I44" s="20" t="s">
        <v>92</v>
      </c>
      <c r="J44" s="25" t="s">
        <v>122</v>
      </c>
      <c r="K44" s="26" t="s">
        <v>24</v>
      </c>
      <c r="L44" s="26" t="s">
        <v>25</v>
      </c>
      <c r="M44" s="20">
        <v>15</v>
      </c>
      <c r="N44" s="20"/>
      <c r="O44" s="20"/>
      <c r="P44" s="20"/>
      <c r="Q44" s="20">
        <v>3</v>
      </c>
      <c r="R44" s="20"/>
      <c r="S44" s="23" t="s">
        <v>78</v>
      </c>
      <c r="T44" s="26" t="s">
        <v>175</v>
      </c>
      <c r="U44" s="27" t="s">
        <v>27</v>
      </c>
      <c r="V44" s="27" t="s">
        <v>174</v>
      </c>
      <c r="W44" s="26" t="s">
        <v>28</v>
      </c>
    </row>
    <row r="45" spans="1:23" ht="31.2" x14ac:dyDescent="0.3">
      <c r="A45" s="29">
        <v>45517</v>
      </c>
      <c r="B45" s="21">
        <v>16</v>
      </c>
      <c r="C45" s="21" t="s">
        <v>18</v>
      </c>
      <c r="D45" s="22" t="s">
        <v>29</v>
      </c>
      <c r="E45" s="22" t="s">
        <v>176</v>
      </c>
      <c r="F45" s="24">
        <v>45638</v>
      </c>
      <c r="G45" s="23" t="s">
        <v>123</v>
      </c>
      <c r="H45" s="23" t="s">
        <v>21</v>
      </c>
      <c r="I45" s="20" t="s">
        <v>92</v>
      </c>
      <c r="J45" s="25" t="s">
        <v>124</v>
      </c>
      <c r="K45" s="26" t="s">
        <v>31</v>
      </c>
      <c r="L45" s="26" t="s">
        <v>107</v>
      </c>
      <c r="M45" s="20">
        <v>14</v>
      </c>
      <c r="N45" s="20"/>
      <c r="O45" s="20"/>
      <c r="P45" s="20"/>
      <c r="Q45" s="20">
        <v>2</v>
      </c>
      <c r="R45" s="20"/>
      <c r="S45" s="23" t="s">
        <v>78</v>
      </c>
      <c r="T45" s="26" t="s">
        <v>175</v>
      </c>
      <c r="U45" s="27" t="s">
        <v>27</v>
      </c>
      <c r="V45" s="27" t="s">
        <v>174</v>
      </c>
      <c r="W45" s="26" t="s">
        <v>28</v>
      </c>
    </row>
    <row r="46" spans="1:23" ht="31.2" x14ac:dyDescent="0.3">
      <c r="A46" s="29">
        <v>45517</v>
      </c>
      <c r="B46" s="21">
        <v>34</v>
      </c>
      <c r="C46" s="21" t="s">
        <v>30</v>
      </c>
      <c r="D46" s="22" t="s">
        <v>29</v>
      </c>
      <c r="E46" s="22" t="s">
        <v>176</v>
      </c>
      <c r="F46" s="24">
        <v>45638</v>
      </c>
      <c r="G46" s="23" t="s">
        <v>125</v>
      </c>
      <c r="H46" s="23" t="s">
        <v>21</v>
      </c>
      <c r="I46" s="20" t="s">
        <v>92</v>
      </c>
      <c r="J46" s="25" t="s">
        <v>126</v>
      </c>
      <c r="K46" s="26" t="s">
        <v>31</v>
      </c>
      <c r="L46" s="26" t="s">
        <v>25</v>
      </c>
      <c r="M46" s="20">
        <v>127</v>
      </c>
      <c r="N46" s="20"/>
      <c r="O46" s="20">
        <v>3</v>
      </c>
      <c r="P46" s="20">
        <v>1</v>
      </c>
      <c r="Q46" s="20"/>
      <c r="R46" s="20"/>
      <c r="S46" s="23" t="s">
        <v>78</v>
      </c>
      <c r="T46" s="26" t="s">
        <v>175</v>
      </c>
      <c r="U46" s="27" t="s">
        <v>27</v>
      </c>
      <c r="V46" s="27" t="s">
        <v>174</v>
      </c>
      <c r="W46" s="26" t="s">
        <v>28</v>
      </c>
    </row>
    <row r="47" spans="1:23" ht="31.2" x14ac:dyDescent="0.3">
      <c r="A47" s="29">
        <v>45517</v>
      </c>
      <c r="B47" s="21">
        <v>26</v>
      </c>
      <c r="C47" s="21" t="s">
        <v>18</v>
      </c>
      <c r="D47" s="22" t="s">
        <v>29</v>
      </c>
      <c r="E47" s="22" t="s">
        <v>176</v>
      </c>
      <c r="F47" s="24">
        <v>45638</v>
      </c>
      <c r="G47" s="23" t="s">
        <v>116</v>
      </c>
      <c r="H47" s="23" t="s">
        <v>21</v>
      </c>
      <c r="I47" s="20" t="s">
        <v>92</v>
      </c>
      <c r="J47" s="25" t="s">
        <v>117</v>
      </c>
      <c r="K47" s="26" t="s">
        <v>31</v>
      </c>
      <c r="L47" s="26" t="s">
        <v>25</v>
      </c>
      <c r="M47" s="20">
        <v>16</v>
      </c>
      <c r="N47" s="20"/>
      <c r="O47" s="20"/>
      <c r="P47" s="20"/>
      <c r="Q47" s="20">
        <v>1</v>
      </c>
      <c r="R47" s="20"/>
      <c r="S47" s="23" t="s">
        <v>78</v>
      </c>
      <c r="T47" s="26" t="s">
        <v>175</v>
      </c>
      <c r="U47" s="27" t="s">
        <v>27</v>
      </c>
      <c r="V47" s="27" t="s">
        <v>174</v>
      </c>
      <c r="W47" s="26" t="s">
        <v>28</v>
      </c>
    </row>
    <row r="48" spans="1:23" ht="31.2" x14ac:dyDescent="0.3">
      <c r="A48" s="29">
        <v>45554</v>
      </c>
      <c r="B48" s="21">
        <v>54</v>
      </c>
      <c r="C48" s="21" t="s">
        <v>30</v>
      </c>
      <c r="D48" s="22" t="s">
        <v>19</v>
      </c>
      <c r="E48" s="22" t="s">
        <v>176</v>
      </c>
      <c r="F48" s="24">
        <v>45631</v>
      </c>
      <c r="G48" s="23" t="s">
        <v>210</v>
      </c>
      <c r="H48" s="23" t="s">
        <v>21</v>
      </c>
      <c r="I48" s="20" t="s">
        <v>211</v>
      </c>
      <c r="J48" s="25" t="s">
        <v>212</v>
      </c>
      <c r="K48" s="26" t="s">
        <v>32</v>
      </c>
      <c r="L48" s="26" t="s">
        <v>32</v>
      </c>
      <c r="M48" s="20">
        <v>153</v>
      </c>
      <c r="N48" s="20"/>
      <c r="O48" s="20">
        <v>134</v>
      </c>
      <c r="P48" s="20">
        <v>19</v>
      </c>
      <c r="Q48" s="20"/>
      <c r="R48" s="20"/>
      <c r="S48" s="23" t="s">
        <v>78</v>
      </c>
      <c r="T48" s="26" t="s">
        <v>239</v>
      </c>
      <c r="U48" s="27" t="s">
        <v>27</v>
      </c>
      <c r="V48" s="27" t="s">
        <v>174</v>
      </c>
      <c r="W48" s="26" t="s">
        <v>28</v>
      </c>
    </row>
    <row r="49" spans="1:23" ht="31.2" x14ac:dyDescent="0.3">
      <c r="A49" s="29">
        <v>45554</v>
      </c>
      <c r="B49" s="21">
        <v>54</v>
      </c>
      <c r="C49" s="21" t="s">
        <v>30</v>
      </c>
      <c r="D49" s="22" t="s">
        <v>19</v>
      </c>
      <c r="E49" s="22" t="s">
        <v>176</v>
      </c>
      <c r="F49" s="24">
        <v>45631</v>
      </c>
      <c r="G49" s="23" t="s">
        <v>210</v>
      </c>
      <c r="H49" s="23" t="s">
        <v>21</v>
      </c>
      <c r="I49" s="20" t="s">
        <v>211</v>
      </c>
      <c r="J49" s="25" t="s">
        <v>212</v>
      </c>
      <c r="K49" s="26" t="s">
        <v>51</v>
      </c>
      <c r="L49" s="26" t="s">
        <v>51</v>
      </c>
      <c r="M49" s="20">
        <v>153</v>
      </c>
      <c r="N49" s="20"/>
      <c r="O49" s="20"/>
      <c r="P49" s="20">
        <v>35</v>
      </c>
      <c r="Q49" s="20"/>
      <c r="R49" s="20"/>
      <c r="S49" s="23" t="s">
        <v>78</v>
      </c>
      <c r="T49" s="26" t="s">
        <v>239</v>
      </c>
      <c r="U49" s="27" t="s">
        <v>27</v>
      </c>
      <c r="V49" s="27" t="s">
        <v>174</v>
      </c>
      <c r="W49" s="26" t="s">
        <v>28</v>
      </c>
    </row>
    <row r="50" spans="1:23" ht="31.2" x14ac:dyDescent="0.3">
      <c r="A50" s="29">
        <v>45594</v>
      </c>
      <c r="B50" s="21">
        <v>36</v>
      </c>
      <c r="C50" s="21" t="s">
        <v>18</v>
      </c>
      <c r="D50" s="22" t="s">
        <v>19</v>
      </c>
      <c r="E50" s="22" t="s">
        <v>176</v>
      </c>
      <c r="F50" s="24">
        <v>45637</v>
      </c>
      <c r="G50" s="23" t="s">
        <v>35</v>
      </c>
      <c r="H50" s="23" t="s">
        <v>36</v>
      </c>
      <c r="I50" s="20" t="s">
        <v>37</v>
      </c>
      <c r="J50" s="25" t="s">
        <v>38</v>
      </c>
      <c r="K50" s="26" t="s">
        <v>31</v>
      </c>
      <c r="L50" s="26" t="s">
        <v>25</v>
      </c>
      <c r="M50" s="20">
        <v>28</v>
      </c>
      <c r="N50" s="20"/>
      <c r="O50" s="20"/>
      <c r="P50" s="20"/>
      <c r="Q50" s="20">
        <v>1</v>
      </c>
      <c r="R50" s="20"/>
      <c r="S50" s="23" t="s">
        <v>78</v>
      </c>
      <c r="T50" s="26" t="s">
        <v>240</v>
      </c>
      <c r="U50" s="27" t="s">
        <v>27</v>
      </c>
      <c r="V50" s="27" t="s">
        <v>174</v>
      </c>
      <c r="W50" s="26" t="s">
        <v>34</v>
      </c>
    </row>
    <row r="51" spans="1:23" ht="31.2" x14ac:dyDescent="0.3">
      <c r="A51" s="29">
        <v>45594</v>
      </c>
      <c r="B51" s="21">
        <v>55</v>
      </c>
      <c r="C51" s="21" t="s">
        <v>18</v>
      </c>
      <c r="D51" s="22" t="s">
        <v>19</v>
      </c>
      <c r="E51" s="22" t="s">
        <v>176</v>
      </c>
      <c r="F51" s="24">
        <v>45637</v>
      </c>
      <c r="G51" s="23" t="s">
        <v>39</v>
      </c>
      <c r="H51" s="23" t="s">
        <v>36</v>
      </c>
      <c r="I51" s="20" t="s">
        <v>37</v>
      </c>
      <c r="J51" s="25" t="s">
        <v>40</v>
      </c>
      <c r="K51" s="26" t="s">
        <v>32</v>
      </c>
      <c r="L51" s="26" t="s">
        <v>107</v>
      </c>
      <c r="M51" s="20">
        <v>283</v>
      </c>
      <c r="N51" s="20"/>
      <c r="O51" s="20"/>
      <c r="P51" s="20"/>
      <c r="Q51" s="20">
        <v>2</v>
      </c>
      <c r="R51" s="20"/>
      <c r="S51" s="23" t="s">
        <v>78</v>
      </c>
      <c r="T51" s="26" t="s">
        <v>241</v>
      </c>
      <c r="U51" s="27" t="s">
        <v>27</v>
      </c>
      <c r="V51" s="27" t="s">
        <v>174</v>
      </c>
      <c r="W51" s="26" t="s">
        <v>34</v>
      </c>
    </row>
    <row r="52" spans="1:23" ht="46.8" x14ac:dyDescent="0.3">
      <c r="A52" s="29">
        <v>45618</v>
      </c>
      <c r="B52" s="21">
        <v>58</v>
      </c>
      <c r="C52" s="21" t="s">
        <v>118</v>
      </c>
      <c r="D52" s="22" t="s">
        <v>41</v>
      </c>
      <c r="E52" s="22" t="s">
        <v>176</v>
      </c>
      <c r="F52" s="24">
        <v>45646</v>
      </c>
      <c r="G52" s="23" t="s">
        <v>243</v>
      </c>
      <c r="H52" s="23" t="s">
        <v>71</v>
      </c>
      <c r="I52" s="20" t="s">
        <v>244</v>
      </c>
      <c r="J52" s="25" t="s">
        <v>245</v>
      </c>
      <c r="K52" s="26" t="s">
        <v>47</v>
      </c>
      <c r="L52" s="26" t="s">
        <v>48</v>
      </c>
      <c r="M52" s="20">
        <v>123</v>
      </c>
      <c r="N52" s="20">
        <v>73</v>
      </c>
      <c r="O52" s="20"/>
      <c r="P52" s="20"/>
      <c r="Q52" s="20"/>
      <c r="R52" s="20">
        <v>8</v>
      </c>
      <c r="S52" s="23" t="s">
        <v>221</v>
      </c>
      <c r="T52" s="26" t="s">
        <v>257</v>
      </c>
      <c r="U52" s="27" t="s">
        <v>79</v>
      </c>
      <c r="V52" s="27" t="s">
        <v>90</v>
      </c>
      <c r="W52" s="26" t="s">
        <v>91</v>
      </c>
    </row>
    <row r="53" spans="1:23" ht="46.8" x14ac:dyDescent="0.3">
      <c r="A53" s="29" t="s">
        <v>249</v>
      </c>
      <c r="B53" s="21"/>
      <c r="C53" s="21"/>
      <c r="D53" s="22" t="s">
        <v>41</v>
      </c>
      <c r="E53" s="22" t="s">
        <v>250</v>
      </c>
      <c r="F53" s="24">
        <v>45642</v>
      </c>
      <c r="G53" s="23" t="s">
        <v>251</v>
      </c>
      <c r="H53" s="23" t="s">
        <v>246</v>
      </c>
      <c r="I53" s="20" t="s">
        <v>247</v>
      </c>
      <c r="J53" s="25" t="s">
        <v>252</v>
      </c>
      <c r="K53" s="26" t="s">
        <v>31</v>
      </c>
      <c r="L53" s="26" t="s">
        <v>248</v>
      </c>
      <c r="M53" s="20">
        <v>698</v>
      </c>
      <c r="N53" s="20"/>
      <c r="O53" s="20"/>
      <c r="P53" s="20">
        <v>698</v>
      </c>
      <c r="Q53" s="20"/>
      <c r="R53" s="20"/>
      <c r="S53" s="23" t="s">
        <v>26</v>
      </c>
      <c r="T53" s="26" t="s">
        <v>258</v>
      </c>
      <c r="U53" s="27" t="s">
        <v>42</v>
      </c>
      <c r="V53" s="27" t="s">
        <v>90</v>
      </c>
      <c r="W53" s="26" t="s">
        <v>34</v>
      </c>
    </row>
    <row r="54" spans="1:23" ht="46.8" x14ac:dyDescent="0.3">
      <c r="A54" s="29" t="s">
        <v>249</v>
      </c>
      <c r="B54" s="21"/>
      <c r="C54" s="21"/>
      <c r="D54" s="22" t="s">
        <v>41</v>
      </c>
      <c r="E54" s="22" t="s">
        <v>250</v>
      </c>
      <c r="F54" s="24">
        <v>45642</v>
      </c>
      <c r="G54" s="23" t="s">
        <v>253</v>
      </c>
      <c r="H54" s="23" t="s">
        <v>246</v>
      </c>
      <c r="I54" s="20" t="s">
        <v>247</v>
      </c>
      <c r="J54" s="25" t="s">
        <v>254</v>
      </c>
      <c r="K54" s="26" t="s">
        <v>31</v>
      </c>
      <c r="L54" s="26" t="s">
        <v>248</v>
      </c>
      <c r="M54" s="20">
        <v>455</v>
      </c>
      <c r="N54" s="20"/>
      <c r="O54" s="20"/>
      <c r="P54" s="20">
        <v>455</v>
      </c>
      <c r="Q54" s="20"/>
      <c r="R54" s="20"/>
      <c r="S54" s="23" t="s">
        <v>26</v>
      </c>
      <c r="T54" s="26" t="s">
        <v>258</v>
      </c>
      <c r="U54" s="27" t="s">
        <v>42</v>
      </c>
      <c r="V54" s="27" t="s">
        <v>90</v>
      </c>
      <c r="W54" s="26" t="s">
        <v>34</v>
      </c>
    </row>
    <row r="55" spans="1:23" ht="46.8" x14ac:dyDescent="0.3">
      <c r="A55" s="29" t="s">
        <v>249</v>
      </c>
      <c r="B55" s="21"/>
      <c r="C55" s="21"/>
      <c r="D55" s="22" t="s">
        <v>41</v>
      </c>
      <c r="E55" s="22" t="s">
        <v>250</v>
      </c>
      <c r="F55" s="24">
        <v>45642</v>
      </c>
      <c r="G55" s="23" t="s">
        <v>255</v>
      </c>
      <c r="H55" s="23" t="s">
        <v>246</v>
      </c>
      <c r="I55" s="20" t="s">
        <v>247</v>
      </c>
      <c r="J55" s="25" t="s">
        <v>256</v>
      </c>
      <c r="K55" s="26" t="s">
        <v>31</v>
      </c>
      <c r="L55" s="26" t="s">
        <v>248</v>
      </c>
      <c r="M55" s="20">
        <v>58</v>
      </c>
      <c r="N55" s="20"/>
      <c r="O55" s="20"/>
      <c r="P55" s="20">
        <v>58</v>
      </c>
      <c r="Q55" s="20"/>
      <c r="R55" s="20"/>
      <c r="S55" s="23" t="s">
        <v>26</v>
      </c>
      <c r="T55" s="26" t="s">
        <v>258</v>
      </c>
      <c r="U55" s="27" t="s">
        <v>42</v>
      </c>
      <c r="V55" s="27" t="s">
        <v>90</v>
      </c>
      <c r="W55" s="26" t="s">
        <v>34</v>
      </c>
    </row>
    <row r="57" spans="1:23" x14ac:dyDescent="0.3">
      <c r="N57" s="32">
        <f>SUM(N3:N55)</f>
        <v>129</v>
      </c>
      <c r="O57" s="32">
        <f>SUM(O3:O55)</f>
        <v>840</v>
      </c>
      <c r="P57" s="32">
        <f>SUM(P3:P55)</f>
        <v>1742</v>
      </c>
      <c r="Q57" s="32">
        <f>SUM(Q3:Q55)</f>
        <v>632</v>
      </c>
      <c r="R57" s="32">
        <f>SUM(R3:R55)</f>
        <v>76</v>
      </c>
    </row>
  </sheetData>
  <autoFilter ref="A2:W51" xr:uid="{CDCFB69B-5F3C-49C5-960B-771188E73B99}"/>
  <mergeCells count="1">
    <mergeCell ref="A1:T1"/>
  </mergeCells>
  <dataValidations disablePrompts="1" count="1">
    <dataValidation type="list" allowBlank="1" showInputMessage="1" showErrorMessage="1" sqref="U2" xr:uid="{3B871B5C-C1A7-4717-9D00-BF26D69F490E}">
      <formula1>#REF!</formula1>
    </dataValidation>
  </dataValidations>
  <printOptions horizontalCentered="1" verticalCentered="1"/>
  <pageMargins left="0.11811023622047245" right="0.11811023622047245" top="0.19685039370078741" bottom="0.15748031496062992" header="0.31496062992125984" footer="0.31496062992125984"/>
  <pageSetup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PROGRAMACION</vt:lpstr>
      <vt:lpstr>PROGRAMACION!Área_de_impresión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Mayerly Aponte Buitrago</dc:creator>
  <cp:lastModifiedBy>Mónica Mayerly Aponte Buitrago</cp:lastModifiedBy>
  <dcterms:created xsi:type="dcterms:W3CDTF">2024-05-30T23:44:53Z</dcterms:created>
  <dcterms:modified xsi:type="dcterms:W3CDTF">2024-11-25T16:57:51Z</dcterms:modified>
</cp:coreProperties>
</file>