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FONADE OCT.2015\COORDINADOR\FORMATOS\FORMATOS A GEOTEC 2017\JUNIO 2017\"/>
    </mc:Choice>
  </mc:AlternateContent>
  <bookViews>
    <workbookView xWindow="0" yWindow="0" windowWidth="15360" windowHeight="7605" tabRatio="895"/>
  </bookViews>
  <sheets>
    <sheet name="CERTIFICADO" sheetId="8" r:id="rId1"/>
    <sheet name="INF. EJECUTIVO" sheetId="29" r:id="rId2"/>
    <sheet name="EJECUCION Y BALANCE PPTAL" sheetId="30" r:id="rId3"/>
    <sheet name="(-) Y (+) CANT" sheetId="39" r:id="rId4"/>
    <sheet name="REGISTRO FOTOGRAFICO" sheetId="32" r:id="rId5"/>
    <sheet name="LABORATORIOS" sheetId="33" r:id="rId6"/>
    <sheet name="ACTA DE VECINDAD" sheetId="40" r:id="rId7"/>
  </sheets>
  <definedNames>
    <definedName name="_xlnm.Print_Area" localSheetId="3">'(-) Y (+) CANT'!$B$2:$Q$80</definedName>
    <definedName name="_xlnm.Print_Area" localSheetId="0">CERTIFICADO!$B$2:$N$88</definedName>
    <definedName name="_xlnm.Print_Area" localSheetId="2">'EJECUCION Y BALANCE PPTAL'!$A$2:$N$137</definedName>
    <definedName name="_xlnm.Print_Area" localSheetId="1">'INF. EJECUTIVO'!$A$1:$AL$165</definedName>
    <definedName name="_xlnm.Print_Area" localSheetId="5">LABORATORIOS!$A$1:$AJ$47</definedName>
    <definedName name="_xlnm.Print_Area" localSheetId="4">'REGISTRO FOTOGRAFICO'!$A$1:$AF$115</definedName>
    <definedName name="_xlnm.Print_Titles" localSheetId="2">'EJECUCION Y BALANCE PPTAL'!$2:$5</definedName>
    <definedName name="_xlnm.Print_Titles" localSheetId="1">'INF. EJECUTIVO'!$1:$8</definedName>
    <definedName name="_xlnm.Print_Titles" localSheetId="4">'REGISTRO FOTOGRAFICO'!$2:$11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05" i="29" l="1"/>
  <c r="AA105" i="29"/>
  <c r="P59" i="39" l="1"/>
  <c r="J59" i="39"/>
  <c r="P58" i="39"/>
  <c r="J58" i="39"/>
  <c r="P57" i="39"/>
  <c r="J57" i="39"/>
  <c r="P56" i="39"/>
  <c r="J56" i="39"/>
  <c r="P55" i="39"/>
  <c r="J55" i="39"/>
  <c r="P54" i="39"/>
  <c r="P60" i="39" s="1"/>
  <c r="J54" i="39"/>
  <c r="J60" i="39" s="1"/>
  <c r="P50" i="39"/>
  <c r="J50" i="39"/>
  <c r="P49" i="39"/>
  <c r="J49" i="39"/>
  <c r="P48" i="39"/>
  <c r="J48" i="39"/>
  <c r="P47" i="39"/>
  <c r="J47" i="39"/>
  <c r="P46" i="39"/>
  <c r="J46" i="39"/>
  <c r="P45" i="39"/>
  <c r="P51" i="39" s="1"/>
  <c r="J45" i="39"/>
  <c r="J51" i="39" s="1"/>
  <c r="P42" i="39"/>
  <c r="J42" i="39"/>
  <c r="P41" i="39"/>
  <c r="J41" i="39"/>
  <c r="P40" i="39"/>
  <c r="J40" i="39"/>
  <c r="P39" i="39"/>
  <c r="J39" i="39"/>
  <c r="P38" i="39"/>
  <c r="J38" i="39"/>
  <c r="P37" i="39"/>
  <c r="P43" i="39" s="1"/>
  <c r="J37" i="39"/>
  <c r="P36" i="39"/>
  <c r="J36" i="39"/>
  <c r="J43" i="39" s="1"/>
  <c r="P31" i="39"/>
  <c r="J31" i="39"/>
  <c r="P30" i="39"/>
  <c r="J30" i="39"/>
  <c r="P29" i="39"/>
  <c r="J29" i="39"/>
  <c r="P28" i="39"/>
  <c r="J28" i="39"/>
  <c r="P27" i="39"/>
  <c r="J27" i="39"/>
  <c r="P26" i="39"/>
  <c r="P32" i="39" s="1"/>
  <c r="J26" i="39"/>
  <c r="J32" i="39" s="1"/>
  <c r="J33" i="39" s="1"/>
  <c r="P23" i="39"/>
  <c r="J23" i="39"/>
  <c r="P22" i="39"/>
  <c r="J22" i="39"/>
  <c r="P21" i="39"/>
  <c r="J21" i="39"/>
  <c r="P20" i="39"/>
  <c r="J20" i="39"/>
  <c r="P19" i="39"/>
  <c r="J19" i="39"/>
  <c r="P18" i="39"/>
  <c r="P24" i="39" s="1"/>
  <c r="J18" i="39"/>
  <c r="P17" i="39"/>
  <c r="J17" i="39"/>
  <c r="J24" i="39" s="1"/>
  <c r="P15" i="39"/>
  <c r="J15" i="39"/>
  <c r="I90" i="30"/>
  <c r="K87" i="30"/>
  <c r="J87" i="30"/>
  <c r="M87" i="30"/>
  <c r="F87" i="30"/>
  <c r="K86" i="30"/>
  <c r="J86" i="30"/>
  <c r="M86" i="30"/>
  <c r="F86" i="30"/>
  <c r="K85" i="30"/>
  <c r="J85" i="30"/>
  <c r="M85" i="30"/>
  <c r="F85" i="30"/>
  <c r="K84" i="30"/>
  <c r="J84" i="30"/>
  <c r="M84" i="30"/>
  <c r="F84" i="30"/>
  <c r="K83" i="30"/>
  <c r="L83" i="30" s="1"/>
  <c r="J83" i="30"/>
  <c r="M83" i="30"/>
  <c r="F83" i="30"/>
  <c r="K82" i="30"/>
  <c r="J82" i="30"/>
  <c r="M82" i="30"/>
  <c r="F82" i="30"/>
  <c r="J81" i="30"/>
  <c r="M81" i="30"/>
  <c r="F81" i="30"/>
  <c r="K76" i="30"/>
  <c r="J76" i="30"/>
  <c r="M76" i="30"/>
  <c r="F76" i="30"/>
  <c r="K75" i="30"/>
  <c r="J75" i="30"/>
  <c r="M75" i="30"/>
  <c r="F75" i="30"/>
  <c r="K74" i="30"/>
  <c r="J74" i="30"/>
  <c r="M74" i="30"/>
  <c r="F74" i="30"/>
  <c r="K73" i="30"/>
  <c r="J73" i="30"/>
  <c r="M73" i="30"/>
  <c r="F73" i="30"/>
  <c r="K72" i="30"/>
  <c r="J72" i="30"/>
  <c r="M72" i="30"/>
  <c r="F72" i="30"/>
  <c r="K71" i="30"/>
  <c r="J71" i="30"/>
  <c r="M71" i="30"/>
  <c r="F71" i="30"/>
  <c r="J70" i="30"/>
  <c r="M70" i="30"/>
  <c r="F70" i="30"/>
  <c r="K66" i="30"/>
  <c r="J66" i="30"/>
  <c r="I66" i="30"/>
  <c r="M66" i="30" s="1"/>
  <c r="F66" i="30"/>
  <c r="K65" i="30"/>
  <c r="J65" i="30"/>
  <c r="I65" i="30"/>
  <c r="M65" i="30" s="1"/>
  <c r="F65" i="30"/>
  <c r="K64" i="30"/>
  <c r="J64" i="30"/>
  <c r="I64" i="30"/>
  <c r="M64" i="30" s="1"/>
  <c r="F64" i="30"/>
  <c r="K63" i="30"/>
  <c r="J63" i="30"/>
  <c r="I63" i="30"/>
  <c r="M63" i="30" s="1"/>
  <c r="F63" i="30"/>
  <c r="K62" i="30"/>
  <c r="J62" i="30"/>
  <c r="I62" i="30"/>
  <c r="M62" i="30" s="1"/>
  <c r="F62" i="30"/>
  <c r="K61" i="30"/>
  <c r="J61" i="30"/>
  <c r="I61" i="30"/>
  <c r="M61" i="30" s="1"/>
  <c r="F61" i="30"/>
  <c r="M60" i="30"/>
  <c r="K60" i="30"/>
  <c r="J60" i="30"/>
  <c r="I60" i="30"/>
  <c r="F60" i="30"/>
  <c r="K59" i="30"/>
  <c r="J59" i="30"/>
  <c r="I59" i="30"/>
  <c r="M59" i="30" s="1"/>
  <c r="F59" i="30"/>
  <c r="K58" i="30"/>
  <c r="J58" i="30"/>
  <c r="I58" i="30"/>
  <c r="M58" i="30" s="1"/>
  <c r="F58" i="30"/>
  <c r="K57" i="30"/>
  <c r="J57" i="30"/>
  <c r="I57" i="30"/>
  <c r="M57" i="30" s="1"/>
  <c r="F57" i="30"/>
  <c r="K56" i="30"/>
  <c r="J56" i="30"/>
  <c r="I56" i="30"/>
  <c r="M56" i="30" s="1"/>
  <c r="F56" i="30"/>
  <c r="K55" i="30"/>
  <c r="J55" i="30"/>
  <c r="I55" i="30"/>
  <c r="M55" i="30" s="1"/>
  <c r="F55" i="30"/>
  <c r="K54" i="30"/>
  <c r="J54" i="30"/>
  <c r="I54" i="30"/>
  <c r="M54" i="30" s="1"/>
  <c r="F54" i="30"/>
  <c r="K53" i="30"/>
  <c r="J53" i="30"/>
  <c r="I53" i="30"/>
  <c r="M53" i="30" s="1"/>
  <c r="F53" i="30"/>
  <c r="K52" i="30"/>
  <c r="J52" i="30"/>
  <c r="I52" i="30"/>
  <c r="M52" i="30" s="1"/>
  <c r="F52" i="30"/>
  <c r="K51" i="30"/>
  <c r="J51" i="30"/>
  <c r="L51" i="30" s="1"/>
  <c r="I51" i="30"/>
  <c r="M51" i="30" s="1"/>
  <c r="F51" i="30"/>
  <c r="K50" i="30"/>
  <c r="J50" i="30"/>
  <c r="I50" i="30"/>
  <c r="M50" i="30" s="1"/>
  <c r="F50" i="30"/>
  <c r="K49" i="30"/>
  <c r="J49" i="30"/>
  <c r="I49" i="30"/>
  <c r="M49" i="30" s="1"/>
  <c r="F49" i="30"/>
  <c r="K48" i="30"/>
  <c r="J48" i="30"/>
  <c r="I48" i="30"/>
  <c r="M48" i="30" s="1"/>
  <c r="F48" i="30"/>
  <c r="K47" i="30"/>
  <c r="J47" i="30"/>
  <c r="I47" i="30"/>
  <c r="M47" i="30" s="1"/>
  <c r="F47" i="30"/>
  <c r="K46" i="30"/>
  <c r="J46" i="30"/>
  <c r="I46" i="30"/>
  <c r="M46" i="30" s="1"/>
  <c r="F46" i="30"/>
  <c r="K45" i="30"/>
  <c r="J45" i="30"/>
  <c r="I45" i="30"/>
  <c r="M45" i="30" s="1"/>
  <c r="F45" i="30"/>
  <c r="K44" i="30"/>
  <c r="J44" i="30"/>
  <c r="I44" i="30"/>
  <c r="M44" i="30" s="1"/>
  <c r="F44" i="30"/>
  <c r="K43" i="30"/>
  <c r="J43" i="30"/>
  <c r="I43" i="30"/>
  <c r="M43" i="30" s="1"/>
  <c r="F43" i="30"/>
  <c r="K42" i="30"/>
  <c r="J42" i="30"/>
  <c r="I42" i="30"/>
  <c r="M42" i="30" s="1"/>
  <c r="F42" i="30"/>
  <c r="K41" i="30"/>
  <c r="J41" i="30"/>
  <c r="I41" i="30"/>
  <c r="M41" i="30" s="1"/>
  <c r="F41" i="30"/>
  <c r="K40" i="30"/>
  <c r="J40" i="30"/>
  <c r="I40" i="30"/>
  <c r="M40" i="30" s="1"/>
  <c r="F40" i="30"/>
  <c r="K39" i="30"/>
  <c r="J39" i="30"/>
  <c r="I39" i="30"/>
  <c r="M39" i="30" s="1"/>
  <c r="F39" i="30"/>
  <c r="K38" i="30"/>
  <c r="J38" i="30"/>
  <c r="I38" i="30"/>
  <c r="M38" i="30" s="1"/>
  <c r="F38" i="30"/>
  <c r="K37" i="30"/>
  <c r="J37" i="30"/>
  <c r="I37" i="30"/>
  <c r="M37" i="30" s="1"/>
  <c r="F37" i="30"/>
  <c r="K36" i="30"/>
  <c r="J36" i="30"/>
  <c r="I36" i="30"/>
  <c r="M36" i="30" s="1"/>
  <c r="F36" i="30"/>
  <c r="K35" i="30"/>
  <c r="J35" i="30"/>
  <c r="I35" i="30"/>
  <c r="M35" i="30" s="1"/>
  <c r="F35" i="30"/>
  <c r="K34" i="30"/>
  <c r="J34" i="30"/>
  <c r="I34" i="30"/>
  <c r="M34" i="30" s="1"/>
  <c r="F34" i="30"/>
  <c r="K33" i="30"/>
  <c r="J33" i="30"/>
  <c r="I33" i="30"/>
  <c r="M33" i="30" s="1"/>
  <c r="F33" i="30"/>
  <c r="K32" i="30"/>
  <c r="J32" i="30"/>
  <c r="I32" i="30"/>
  <c r="M32" i="30" s="1"/>
  <c r="F32" i="30"/>
  <c r="K31" i="30"/>
  <c r="J31" i="30"/>
  <c r="I31" i="30"/>
  <c r="M31" i="30" s="1"/>
  <c r="F31" i="30"/>
  <c r="K30" i="30"/>
  <c r="J30" i="30"/>
  <c r="I30" i="30"/>
  <c r="M30" i="30" s="1"/>
  <c r="F30" i="30"/>
  <c r="K24" i="30"/>
  <c r="J24" i="30"/>
  <c r="I24" i="30"/>
  <c r="M24" i="30" s="1"/>
  <c r="F24" i="30"/>
  <c r="K23" i="30"/>
  <c r="J23" i="30"/>
  <c r="I23" i="30"/>
  <c r="M23" i="30" s="1"/>
  <c r="F23" i="30"/>
  <c r="K22" i="30"/>
  <c r="J22" i="30"/>
  <c r="I22" i="30"/>
  <c r="M22" i="30" s="1"/>
  <c r="F22" i="30"/>
  <c r="K21" i="30"/>
  <c r="J21" i="30"/>
  <c r="I21" i="30"/>
  <c r="M21" i="30" s="1"/>
  <c r="F21" i="30"/>
  <c r="K20" i="30"/>
  <c r="J20" i="30"/>
  <c r="I20" i="30"/>
  <c r="M20" i="30" s="1"/>
  <c r="F20" i="30"/>
  <c r="K19" i="30"/>
  <c r="J19" i="30"/>
  <c r="I19" i="30"/>
  <c r="M19" i="30" s="1"/>
  <c r="F19" i="30"/>
  <c r="K18" i="30"/>
  <c r="K25" i="30" s="1"/>
  <c r="K26" i="30" s="1"/>
  <c r="J18" i="30"/>
  <c r="I18" i="30"/>
  <c r="M18" i="30" s="1"/>
  <c r="F18" i="30"/>
  <c r="L22" i="30" l="1"/>
  <c r="N51" i="30"/>
  <c r="L63" i="30"/>
  <c r="N63" i="30" s="1"/>
  <c r="L64" i="30"/>
  <c r="N64" i="30" s="1"/>
  <c r="L65" i="30"/>
  <c r="N83" i="30"/>
  <c r="L31" i="30"/>
  <c r="L32" i="30"/>
  <c r="N32" i="30" s="1"/>
  <c r="L33" i="30"/>
  <c r="L35" i="30"/>
  <c r="N35" i="30" s="1"/>
  <c r="L37" i="30"/>
  <c r="N37" i="30" s="1"/>
  <c r="L39" i="30"/>
  <c r="L40" i="30"/>
  <c r="N40" i="30" s="1"/>
  <c r="L44" i="30"/>
  <c r="N44" i="30" s="1"/>
  <c r="L47" i="30"/>
  <c r="N47" i="30" s="1"/>
  <c r="L48" i="30"/>
  <c r="N48" i="30" s="1"/>
  <c r="L49" i="30"/>
  <c r="N49" i="30" s="1"/>
  <c r="L82" i="30"/>
  <c r="N82" i="30" s="1"/>
  <c r="L72" i="30"/>
  <c r="N72" i="30" s="1"/>
  <c r="L73" i="30"/>
  <c r="L74" i="30"/>
  <c r="N74" i="30" s="1"/>
  <c r="L75" i="30"/>
  <c r="N75" i="30" s="1"/>
  <c r="L76" i="30"/>
  <c r="N76" i="30" s="1"/>
  <c r="N22" i="30"/>
  <c r="L34" i="30"/>
  <c r="L66" i="30"/>
  <c r="N66" i="30" s="1"/>
  <c r="N33" i="30"/>
  <c r="L42" i="30"/>
  <c r="N42" i="30" s="1"/>
  <c r="L43" i="30"/>
  <c r="N43" i="30" s="1"/>
  <c r="N65" i="30"/>
  <c r="L18" i="30"/>
  <c r="N18" i="30" s="1"/>
  <c r="L19" i="30"/>
  <c r="N19" i="30" s="1"/>
  <c r="L20" i="30"/>
  <c r="N20" i="30" s="1"/>
  <c r="L50" i="30"/>
  <c r="N50" i="30" s="1"/>
  <c r="L53" i="30"/>
  <c r="N53" i="30" s="1"/>
  <c r="L55" i="30"/>
  <c r="N55" i="30" s="1"/>
  <c r="L56" i="30"/>
  <c r="N56" i="30" s="1"/>
  <c r="L59" i="30"/>
  <c r="L86" i="30"/>
  <c r="N86" i="30" s="1"/>
  <c r="L87" i="30"/>
  <c r="N87" i="30" s="1"/>
  <c r="J52" i="39"/>
  <c r="J61" i="39" s="1"/>
  <c r="P52" i="39"/>
  <c r="P61" i="39"/>
  <c r="P33" i="39"/>
  <c r="L38" i="30"/>
  <c r="N38" i="30" s="1"/>
  <c r="L41" i="30"/>
  <c r="N41" i="30" s="1"/>
  <c r="L46" i="30"/>
  <c r="N46" i="30" s="1"/>
  <c r="L54" i="30"/>
  <c r="N54" i="30" s="1"/>
  <c r="L57" i="30"/>
  <c r="N57" i="30" s="1"/>
  <c r="L62" i="30"/>
  <c r="N62" i="30" s="1"/>
  <c r="N73" i="30"/>
  <c r="J88" i="30"/>
  <c r="M67" i="30"/>
  <c r="N31" i="30"/>
  <c r="N39" i="30"/>
  <c r="L58" i="30"/>
  <c r="L60" i="30"/>
  <c r="N60" i="30" s="1"/>
  <c r="L71" i="30"/>
  <c r="N71" i="30" s="1"/>
  <c r="L21" i="30"/>
  <c r="N21" i="30" s="1"/>
  <c r="L23" i="30"/>
  <c r="N23" i="30" s="1"/>
  <c r="L24" i="30"/>
  <c r="N24" i="30" s="1"/>
  <c r="L36" i="30"/>
  <c r="N36" i="30" s="1"/>
  <c r="L45" i="30"/>
  <c r="N45" i="30" s="1"/>
  <c r="L52" i="30"/>
  <c r="N52" i="30" s="1"/>
  <c r="N59" i="30"/>
  <c r="L61" i="30"/>
  <c r="N61" i="30" s="1"/>
  <c r="F88" i="30"/>
  <c r="L84" i="30"/>
  <c r="N84" i="30" s="1"/>
  <c r="L85" i="30"/>
  <c r="N85" i="30" s="1"/>
  <c r="F25" i="30"/>
  <c r="N58" i="30"/>
  <c r="F77" i="30"/>
  <c r="J25" i="30"/>
  <c r="J26" i="30" s="1"/>
  <c r="L30" i="30"/>
  <c r="K67" i="30"/>
  <c r="N34" i="30"/>
  <c r="F67" i="30"/>
  <c r="J77" i="30"/>
  <c r="J67" i="30"/>
  <c r="F101" i="30"/>
  <c r="F102" i="30" s="1"/>
  <c r="F103" i="30" s="1"/>
  <c r="C113" i="30"/>
  <c r="K68" i="30" l="1"/>
  <c r="K70" i="30" s="1"/>
  <c r="F26" i="30"/>
  <c r="F78" i="30"/>
  <c r="F90" i="30" s="1"/>
  <c r="C96" i="30" s="1"/>
  <c r="L67" i="30"/>
  <c r="L68" i="30" s="1"/>
  <c r="N30" i="30"/>
  <c r="N67" i="30" s="1"/>
  <c r="L25" i="30"/>
  <c r="L26" i="30" s="1"/>
  <c r="N25" i="30"/>
  <c r="N26" i="30" s="1"/>
  <c r="J78" i="30"/>
  <c r="D104" i="30" l="1"/>
  <c r="F104" i="30" s="1"/>
  <c r="J96" i="30"/>
  <c r="K81" i="30"/>
  <c r="J90" i="30"/>
  <c r="D113" i="30" l="1"/>
  <c r="L70" i="30"/>
  <c r="K77" i="30"/>
  <c r="K78" i="30" s="1"/>
  <c r="K88" i="30"/>
  <c r="L81" i="30"/>
  <c r="K90" i="30" l="1"/>
  <c r="L77" i="30"/>
  <c r="L78" i="30" s="1"/>
  <c r="N70" i="30"/>
  <c r="N77" i="30" s="1"/>
  <c r="N78" i="30" s="1"/>
  <c r="L88" i="30"/>
  <c r="N81" i="30"/>
  <c r="N88" i="30" s="1"/>
  <c r="L90" i="30" l="1"/>
  <c r="N90" i="30"/>
</calcChain>
</file>

<file path=xl/comments1.xml><?xml version="1.0" encoding="utf-8"?>
<comments xmlns="http://schemas.openxmlformats.org/spreadsheetml/2006/main">
  <authors>
    <author>NATHALIA CORREDOR</author>
  </authors>
  <commentList>
    <comment ref="C13" authorId="0" shapeId="0">
      <text>
        <r>
          <rPr>
            <b/>
            <sz val="9"/>
            <color rgb="FF000000"/>
            <rFont val="Tahoma"/>
            <family val="2"/>
          </rPr>
          <t>NATHALIA CORREDOR:</t>
        </r>
        <r>
          <rPr>
            <sz val="9"/>
            <color rgb="FF000000"/>
            <rFont val="Tahoma"/>
            <family val="2"/>
          </rPr>
          <t xml:space="preserve">
Información acorde al presupuesto declarado elegible.</t>
        </r>
      </text>
    </comment>
  </commentList>
</comments>
</file>

<file path=xl/sharedStrings.xml><?xml version="1.0" encoding="utf-8"?>
<sst xmlns="http://schemas.openxmlformats.org/spreadsheetml/2006/main" count="600" uniqueCount="388">
  <si>
    <t>UTILIDAD</t>
  </si>
  <si>
    <t>CANTIDAD</t>
  </si>
  <si>
    <t>DEPARTAMENTO:</t>
  </si>
  <si>
    <t>MUNICIPIO:</t>
  </si>
  <si>
    <t>PERIODO DEL INFORME:</t>
  </si>
  <si>
    <t>PROYECTO:</t>
  </si>
  <si>
    <t>CERT. DE ELEGIBILIDAD  No</t>
  </si>
  <si>
    <t>DIRECCIÓN DEL PROYECTO:</t>
  </si>
  <si>
    <t>ENTIDAD EVALUADORA</t>
  </si>
  <si>
    <t>OFERENTE</t>
  </si>
  <si>
    <t>INTERVENTOR</t>
  </si>
  <si>
    <t>ÍTEM</t>
  </si>
  <si>
    <t>DESCRIPCIÓN 
(Corresponde a los ítems o productos contratados)</t>
  </si>
  <si>
    <t>UNIDAD</t>
  </si>
  <si>
    <t>CANTIDAD CONTRATO</t>
  </si>
  <si>
    <t>VALOR UNITARIO</t>
  </si>
  <si>
    <t>VALOR TOTAL</t>
  </si>
  <si>
    <t>VALOR</t>
  </si>
  <si>
    <t>OBRAS DE URBANISMO</t>
  </si>
  <si>
    <t>COSTOS DIRECTOS</t>
  </si>
  <si>
    <t>A</t>
  </si>
  <si>
    <t>ACUEDUCTO</t>
  </si>
  <si>
    <t>VIAS</t>
  </si>
  <si>
    <t>ANDENES</t>
  </si>
  <si>
    <t>BORDILLOS</t>
  </si>
  <si>
    <t>ITEMS NO PREVISTOS</t>
  </si>
  <si>
    <t>TOTAL COSTOS DIRECTOS (A)</t>
  </si>
  <si>
    <t>B.</t>
  </si>
  <si>
    <t>TOTAL COSTOS INDIRECTOS (B)</t>
  </si>
  <si>
    <t>2.</t>
  </si>
  <si>
    <t>CONSTRUCCION VIVIENDA</t>
  </si>
  <si>
    <t>C.</t>
  </si>
  <si>
    <t xml:space="preserve">COSTOS DIRECTOS </t>
  </si>
  <si>
    <t>TOTAL COSTOS DIRECTOS (C)</t>
  </si>
  <si>
    <t>D.</t>
  </si>
  <si>
    <t>TOTAL COSTOS INDIRECTOS (D)</t>
  </si>
  <si>
    <t>3.</t>
  </si>
  <si>
    <t xml:space="preserve">GASTOS DE ADMINISTRACIÓN, VENTAS Y FINANCIEROS </t>
  </si>
  <si>
    <t>TOTAL GASTOS DE ADMINISTRACIÓN, VENTAS Y FINANCIEROS (3)</t>
  </si>
  <si>
    <t>FONDO FINANCIERO DE PROYECTOS DE DESARROLLO - FONADE</t>
  </si>
  <si>
    <t xml:space="preserve">CONTRATO INTERADMINISTRATIVO </t>
  </si>
  <si>
    <t>FONVIVIENDA - FONADE</t>
  </si>
  <si>
    <t>CONTROL ADMINISTRATIVO</t>
  </si>
  <si>
    <t>MUNICIPIO</t>
  </si>
  <si>
    <t>DEPARTAMENTO</t>
  </si>
  <si>
    <t>DATOS DEL PROYECTO</t>
  </si>
  <si>
    <t>NOMBRE DEL PROYECTO</t>
  </si>
  <si>
    <t>MODALIDAD DE POSTULACIÓN</t>
  </si>
  <si>
    <t>NIT</t>
  </si>
  <si>
    <t xml:space="preserve">DOCUMENTOS INCLUIDOS EN EL INFORME </t>
  </si>
  <si>
    <t>SI</t>
  </si>
  <si>
    <t>OBSERVACIONES</t>
  </si>
  <si>
    <t>REGISTRO FOTOGRAFICO</t>
  </si>
  <si>
    <t>VISA</t>
  </si>
  <si>
    <t>IVS-004</t>
  </si>
  <si>
    <t>ACTA DE TERMINACIÓN DE OBRA</t>
  </si>
  <si>
    <t>IVS-006</t>
  </si>
  <si>
    <t>IVS-010</t>
  </si>
  <si>
    <t>MODELO SEGUNDO INFORME O INFORME UNICO DE INTERVENTORIA</t>
  </si>
  <si>
    <t>3C</t>
  </si>
  <si>
    <t>ACTA DE RECIBO A SATISFACCIÓN DEL BENEFICIARIO</t>
  </si>
  <si>
    <t>OTROS</t>
  </si>
  <si>
    <t xml:space="preserve">PORCENTAJE DE AVANCE OBRAS URBANISMO </t>
  </si>
  <si>
    <t>FIRMA SUPERVISOR</t>
  </si>
  <si>
    <t>FIRMA INTERVENTOR</t>
  </si>
  <si>
    <t>Matricula Prof.</t>
  </si>
  <si>
    <t>PRESENTE MES</t>
  </si>
  <si>
    <t>ACUMULADO TOTAL</t>
  </si>
  <si>
    <t>VALOR  LOTE</t>
  </si>
  <si>
    <t>NIT:</t>
  </si>
  <si>
    <t>ALCANTARILLADO</t>
  </si>
  <si>
    <t>A.</t>
  </si>
  <si>
    <t>MAMPOSTERIA</t>
  </si>
  <si>
    <t>C.C.</t>
  </si>
  <si>
    <t>OBSERVACIONES:</t>
  </si>
  <si>
    <t>INFORME EJECUTIVO DE INTERVENTORÍA</t>
  </si>
  <si>
    <t xml:space="preserve">ACTA  EJECUCIÓN Y BALANCE PRESUPUESTAL </t>
  </si>
  <si>
    <t>REGISTRO FOTOGRÁFICO</t>
  </si>
  <si>
    <t>ACTA DE VECINDAD</t>
  </si>
  <si>
    <t xml:space="preserve">DEPARTAMENTO: </t>
  </si>
  <si>
    <t>Firma:</t>
  </si>
  <si>
    <t>Nombre:</t>
  </si>
  <si>
    <t>Original: FONADE</t>
  </si>
  <si>
    <t>INFORME No.</t>
  </si>
  <si>
    <t>ACTIVIDAD</t>
  </si>
  <si>
    <t>RESPONSABLE</t>
  </si>
  <si>
    <t>FECHA 
PROGRAMADA</t>
  </si>
  <si>
    <t xml:space="preserve">CANTIDADES  </t>
  </si>
  <si>
    <t>VALORES</t>
  </si>
  <si>
    <t>CANTIDAD TOTAL A EJECUTAR</t>
  </si>
  <si>
    <t>ACUMULADO ANTERIOR</t>
  </si>
  <si>
    <t>DESCRIPCIÓN</t>
  </si>
  <si>
    <t>VALOR EJECUTADO MENSUAL</t>
  </si>
  <si>
    <t>% EJECUTADO</t>
  </si>
  <si>
    <t xml:space="preserve">TOTAL </t>
  </si>
  <si>
    <t>DESCRIPCIÓN 
(Corresponde a los todos los ítems o productos contratados)</t>
  </si>
  <si>
    <t>OFERTADO</t>
  </si>
  <si>
    <t>CANTIDADES</t>
  </si>
  <si>
    <t>CANTIDAD FINAL</t>
  </si>
  <si>
    <t>MAYORES (+)</t>
  </si>
  <si>
    <t>MENORES (-)</t>
  </si>
  <si>
    <t>COSTOS INDIRECTOS</t>
  </si>
  <si>
    <t>Material</t>
  </si>
  <si>
    <t>Cantidad para prueba</t>
  </si>
  <si>
    <t>Nombre Prueba / Ensayo</t>
  </si>
  <si>
    <t>Localización</t>
  </si>
  <si>
    <t>Laboratorio</t>
  </si>
  <si>
    <t>Norma / Especificación</t>
  </si>
  <si>
    <t>Ensayo realizado por</t>
  </si>
  <si>
    <t>Resultados</t>
  </si>
  <si>
    <t>Análisis de Resultados</t>
  </si>
  <si>
    <t>Cumple</t>
  </si>
  <si>
    <t>Observaciones / Decisiones tomadas cuando no cumple norma o especificación</t>
  </si>
  <si>
    <t>C/I*</t>
  </si>
  <si>
    <t>S/N</t>
  </si>
  <si>
    <t xml:space="preserve">PROPIETARIO </t>
  </si>
  <si>
    <t>DIRECCIÓN</t>
  </si>
  <si>
    <t>TELÉFONO</t>
  </si>
  <si>
    <t>No. PISOS</t>
  </si>
  <si>
    <t>FRENTE (Mts)</t>
  </si>
  <si>
    <t>ESTRATO</t>
  </si>
  <si>
    <t>SERVICIOS PÚBLICOS</t>
  </si>
  <si>
    <t>AGUA</t>
  </si>
  <si>
    <t>ENERGÍA</t>
  </si>
  <si>
    <t>GAS</t>
  </si>
  <si>
    <t>TELEVISIÓN - CABLE</t>
  </si>
  <si>
    <t>OTRO - ¿CUAL ?</t>
  </si>
  <si>
    <t>CLASIFICACIÓN DE PREDIOS</t>
  </si>
  <si>
    <t>RESIDENCIAL</t>
  </si>
  <si>
    <t>URBANIZADO NO EDIFICADO</t>
  </si>
  <si>
    <t>COMERCIAL</t>
  </si>
  <si>
    <t>URBANIZABLES NO URBANIZADOS</t>
  </si>
  <si>
    <t>FINANCIERO</t>
  </si>
  <si>
    <t>NO URBANIZABLE</t>
  </si>
  <si>
    <t>INDUSTRIAL</t>
  </si>
  <si>
    <t>RURAL</t>
  </si>
  <si>
    <t>DOTACIONAL</t>
  </si>
  <si>
    <t>RURAL DESTINADO A PRODUCCIÓN</t>
  </si>
  <si>
    <t>DEPOSITO Y PARQUEADEROS</t>
  </si>
  <si>
    <t>OTRO</t>
  </si>
  <si>
    <t>¿CUÁL?</t>
  </si>
  <si>
    <t>3. DESCRIPCIÓN Y ESTADO DEL PREDIO ANTES DE INICIAR EL PROYECTO ( fachada, puertas, ventanas, muros, escaleras, pisos, placas de entrepiso, cubiertas, otros)</t>
  </si>
  <si>
    <t>Marzo</t>
  </si>
  <si>
    <t>Concreto</t>
  </si>
  <si>
    <t>NTC 673</t>
  </si>
  <si>
    <t>1 cilindro 6"</t>
  </si>
  <si>
    <t>C/I</t>
  </si>
  <si>
    <t>ELECTRICAS EJECUTADO POR ENERTOLIMA</t>
  </si>
  <si>
    <t>BOLSA</t>
  </si>
  <si>
    <t>DATOS OFERENTE Y R/L</t>
  </si>
  <si>
    <t xml:space="preserve">DATOS INTERVENTOR Y R/L </t>
  </si>
  <si>
    <t xml:space="preserve">FIDUCIARIA </t>
  </si>
  <si>
    <t>NIT  Y/O C.C.</t>
  </si>
  <si>
    <t xml:space="preserve">ASEGURADORA </t>
  </si>
  <si>
    <t>VIGENCIA POLIZA</t>
  </si>
  <si>
    <t xml:space="preserve">NÚMERO POLIZA  </t>
  </si>
  <si>
    <t>NÚMERO ENCARGO FIDUCIARIO</t>
  </si>
  <si>
    <t xml:space="preserve">DIRECCIÓN </t>
  </si>
  <si>
    <t>DOCUMENTOS SOPORTE DEL INFORME DE INTERVENTORIA</t>
  </si>
  <si>
    <t>CONTROL ENSAYOS DE LABORATORIO Y CALIDAD DE MATERIALES</t>
  </si>
  <si>
    <t>Cargo:</t>
  </si>
  <si>
    <t xml:space="preserve">APROBACION INFORME </t>
  </si>
  <si>
    <t>ACTA DE EJECUCION Y BALANCE PRESUPUESTAL</t>
  </si>
  <si>
    <t>No DE SUBSIDIOS ASIGNADOS</t>
  </si>
  <si>
    <t>A.1</t>
  </si>
  <si>
    <t>A.2</t>
  </si>
  <si>
    <t>A.3</t>
  </si>
  <si>
    <t>A.4</t>
  </si>
  <si>
    <t>A.5</t>
  </si>
  <si>
    <t>A.6</t>
  </si>
  <si>
    <t>A.7</t>
  </si>
  <si>
    <t>1.  OBRAS DE URBANISMO</t>
  </si>
  <si>
    <t xml:space="preserve">(A+B)=(1) </t>
  </si>
  <si>
    <t xml:space="preserve">2. OBRAS DE VIVIENDA </t>
  </si>
  <si>
    <t>TOTAL COSTOS DIRECTOS ( C)</t>
  </si>
  <si>
    <t>(C+D)=(2)</t>
  </si>
  <si>
    <t xml:space="preserve">TOTAL PROYECTO </t>
  </si>
  <si>
    <t>(1+2+3) =</t>
  </si>
  <si>
    <t>COSTOS INDIRECTOS VIVIENDA</t>
  </si>
  <si>
    <t xml:space="preserve">OFERENTE </t>
  </si>
  <si>
    <t>Nit:</t>
  </si>
  <si>
    <t>En Representación legal de:</t>
  </si>
  <si>
    <t>M.P.</t>
  </si>
  <si>
    <t xml:space="preserve">CONSTRUCTOR </t>
  </si>
  <si>
    <t>Empresa y/o Representación</t>
  </si>
  <si>
    <r>
      <t>PERIODO (</t>
    </r>
    <r>
      <rPr>
        <sz val="8"/>
        <rFont val="Arial Narrow"/>
        <family val="2"/>
      </rPr>
      <t>EN NUMERO DE MESES acumulado</t>
    </r>
    <r>
      <rPr>
        <b/>
        <sz val="8"/>
        <rFont val="Arial Narrow"/>
        <family val="2"/>
      </rPr>
      <t>)</t>
    </r>
  </si>
  <si>
    <t>Abril - mayo</t>
  </si>
  <si>
    <t>17 Octubre a 17 Diciembre de 2015</t>
  </si>
  <si>
    <t>Acumulado Porcentaje ejecutado</t>
  </si>
  <si>
    <t xml:space="preserve">POR EJECUTAR </t>
  </si>
  <si>
    <t>FECHA DE ELABORACIÓN:</t>
  </si>
  <si>
    <t>ENTIDAD QUE OTORGA LA ELEGIBILIDAD:</t>
  </si>
  <si>
    <t>VIGENCIA ELEGIBILIDAD:</t>
  </si>
  <si>
    <t>NUMERO DE ELEGIBILIDAD:</t>
  </si>
  <si>
    <t>BOLSA:</t>
  </si>
  <si>
    <t>VALOR SFV:</t>
  </si>
  <si>
    <r>
      <t>VALOR TOTAL PROYECTO</t>
    </r>
    <r>
      <rPr>
        <b/>
        <sz val="9"/>
        <rFont val="Arial Narrow"/>
        <family val="2"/>
      </rPr>
      <t xml:space="preserve"> (INCLUYE TODOS LOS APORTES)</t>
    </r>
  </si>
  <si>
    <r>
      <t>VALOR TOTAL DE LOS SFV</t>
    </r>
    <r>
      <rPr>
        <b/>
        <sz val="9"/>
        <rFont val="Arial Narrow"/>
        <family val="2"/>
      </rPr>
      <t xml:space="preserve"> (ASIGNADOS POR FONVIVINDA)</t>
    </r>
    <r>
      <rPr>
        <b/>
        <sz val="10"/>
        <rFont val="Arial Narrow"/>
        <family val="2"/>
      </rPr>
      <t xml:space="preserve"> :</t>
    </r>
  </si>
  <si>
    <t xml:space="preserve">No LICENCIA DE CONSTRUCCIÓN </t>
  </si>
  <si>
    <t xml:space="preserve">VIGENCIA LICENCIA DE CONSTRUCCIÓN </t>
  </si>
  <si>
    <t>3. DATOS DE ORERENTE, CONSTRUCTOR E INTERVENTOR</t>
  </si>
  <si>
    <t>3.1.  OFERENTE</t>
  </si>
  <si>
    <t xml:space="preserve">3.2. CONSTRUCTOR </t>
  </si>
  <si>
    <t>3.3. INTERVENTOR</t>
  </si>
  <si>
    <t>Representante legal:</t>
  </si>
  <si>
    <t>NIT o C.C.</t>
  </si>
  <si>
    <t xml:space="preserve">CONTRATO No: </t>
  </si>
  <si>
    <t>FECHA DE INICIO:</t>
  </si>
  <si>
    <t xml:space="preserve">FECHA DE TERMINACION: </t>
  </si>
  <si>
    <t>TIEMPO DEL CONTRATO:</t>
  </si>
  <si>
    <t xml:space="preserve">VALOR CONTRATO: </t>
  </si>
  <si>
    <t>ESTADO DEL CONTRATO:</t>
  </si>
  <si>
    <t>Teléfono:</t>
  </si>
  <si>
    <t>Email:</t>
  </si>
  <si>
    <t>Dirección:</t>
  </si>
  <si>
    <t>No  DE SOLUCIONES DE VIVIENDA POR ELEGIBILIDAD:</t>
  </si>
  <si>
    <t xml:space="preserve">ASEGURADORA: </t>
  </si>
  <si>
    <t xml:space="preserve">No POLIZA </t>
  </si>
  <si>
    <t>TOMADOR:</t>
  </si>
  <si>
    <t xml:space="preserve">VIGENCIA </t>
  </si>
  <si>
    <t xml:space="preserve">AMPARO </t>
  </si>
  <si>
    <t>No SFV ASEGURADOS</t>
  </si>
  <si>
    <t>VALOR ASEGURADO</t>
  </si>
  <si>
    <t>4.  POLIZAS</t>
  </si>
  <si>
    <t>ENTIDAD FIDUCIARIA:</t>
  </si>
  <si>
    <t xml:space="preserve">VALOR ENCARGO FIDUCIARIO: </t>
  </si>
  <si>
    <t>5.  ENCARGOS FIDUCIARIOS</t>
  </si>
  <si>
    <t>No DE ENCARGO FIDUCIARIO:</t>
  </si>
  <si>
    <t>1. DATOS GENERALES DE ELEGIBILIDAD</t>
  </si>
  <si>
    <t xml:space="preserve">ESTADO DE LOS SUBSIDIOS FAMILIARES DE VIVIENDA </t>
  </si>
  <si>
    <t>ESTRUCTURA:</t>
  </si>
  <si>
    <t>ACABADOS:</t>
  </si>
  <si>
    <t xml:space="preserve">TERMINADA </t>
  </si>
  <si>
    <t>NO INICIADA:</t>
  </si>
  <si>
    <t>PRELIMINARES:</t>
  </si>
  <si>
    <t>CIMENTACION:</t>
  </si>
  <si>
    <t>CUBIERTA :</t>
  </si>
  <si>
    <t>7.1 PROGRAMACIÓN (CRONOGRAMA DE ACTIVIDADES) Y PLAN DE ENTREGA DE  LAS VIVIENDAS</t>
  </si>
  <si>
    <t>7.2. DISPONIBILIDAD Y APLICACIÓN DE RECURSOS ECONÓMICOS AL DESARROLLO DEL OBJETO CONTRACTUAL:</t>
  </si>
  <si>
    <t xml:space="preserve">7.4. MANEJO AMBIENTAL </t>
  </si>
  <si>
    <t>% MOVILIZADO</t>
  </si>
  <si>
    <t xml:space="preserve">No DE SFV MOVILIZADOS: </t>
  </si>
  <si>
    <t>OBSERVACIONES OBRAS DE URBANISMO</t>
  </si>
  <si>
    <t>APTOS A CERTIFICAR:</t>
  </si>
  <si>
    <t>RENUNCIAS:</t>
  </si>
  <si>
    <t>RESTITUIDOS:</t>
  </si>
  <si>
    <t>A VENCER:</t>
  </si>
  <si>
    <t>A RESTITUIR:</t>
  </si>
  <si>
    <t>CERTIFICADOS:</t>
  </si>
  <si>
    <t>LEGALIZADOS:</t>
  </si>
  <si>
    <t>8. IDENTIFICACIÓN DE SITUACIONES PROBLEMÁTICAS - ANÁLISIS DE CAUSAS</t>
  </si>
  <si>
    <t xml:space="preserve">CERTIFICADO DE RECIBO DE OBRAS DE  URBANISMO </t>
  </si>
  <si>
    <t xml:space="preserve">PRORROGA LICENCIA DE CONSTRUCCIÓN </t>
  </si>
  <si>
    <t>ACTUALIZACIÓN POLIZA</t>
  </si>
  <si>
    <t>APU ITEMS NO PREVISTOS, MODIFICADOS O ACTUALIZADOS</t>
  </si>
  <si>
    <t>COPIA PROMESAS DE COMPRAVENTA</t>
  </si>
  <si>
    <t xml:space="preserve">PRORROGAS Y/O MODIFICACIONES  DE LOSCONTRATOS DE OBRA O INTERVENTORÍA </t>
  </si>
  <si>
    <t xml:space="preserve">PRESUPUESTO MODIFICADO Y APROBADO </t>
  </si>
  <si>
    <t xml:space="preserve">ACTUALIZACION DE CRONOGRAMA DE OBRA Y PLAN DE ENTREGA DE LAS VIVIENDAS </t>
  </si>
  <si>
    <t>PORCENTAJE DE AVANCE OBRAS DE VIVIENDA</t>
  </si>
  <si>
    <t xml:space="preserve">AVANCES DE OBRA </t>
  </si>
  <si>
    <t xml:space="preserve">Fecha aprobación:  </t>
  </si>
  <si>
    <t>ACTA DE MAYORES Y MENORES CANTIDADES</t>
  </si>
  <si>
    <t xml:space="preserve">
CERTIFICADO DE EJECUCION DE REPARACION Y MEJORAS LOCATIVAS PARA PROYECTOS DE VIVIENDA SALUDABLE
</t>
  </si>
  <si>
    <t>OBJETO:</t>
  </si>
  <si>
    <t>OBSERVACIONES (Soportes con No de folios)</t>
  </si>
  <si>
    <t>No</t>
  </si>
  <si>
    <t>1.</t>
  </si>
  <si>
    <t>4.</t>
  </si>
  <si>
    <t xml:space="preserve">INFORME EJECUTIVO DE INTERVENTORIA </t>
  </si>
  <si>
    <t>RESOLUCIONES DE ASIGNACIÓN DE SFV</t>
  </si>
  <si>
    <t>COMENTARIOS:</t>
  </si>
  <si>
    <t>COMENTRIOS:</t>
  </si>
  <si>
    <t>De conformidad con lo registrado, Firman;</t>
  </si>
  <si>
    <t xml:space="preserve">AVANCE DEL PROYECTO </t>
  </si>
  <si>
    <t xml:space="preserve">Fecha toma de muestra </t>
  </si>
  <si>
    <t xml:space="preserve">Fecha del ensayo </t>
  </si>
  <si>
    <t>En constancia y de conformidad con lo registrado firman:</t>
  </si>
  <si>
    <t xml:space="preserve">ENSAYOS DE LABORATORIO </t>
  </si>
  <si>
    <t>SOPORTES ENSAYOS DE LABORATORIO Y CALIDAD DE MATERIALES</t>
  </si>
  <si>
    <t xml:space="preserve">OBSERVACIONES DE LA INTERVENTORIA FRENTE A LOS RESULTADOS </t>
  </si>
  <si>
    <t xml:space="preserve">VIGAS </t>
  </si>
  <si>
    <t>COLUMNAS</t>
  </si>
  <si>
    <t xml:space="preserve">INFORME DE INTERVENTORÍA EN FORMATO DIGITAL </t>
  </si>
  <si>
    <t>FICHAS DE SEGUIMIENTO PATOLOGICO</t>
  </si>
  <si>
    <t xml:space="preserve">SUELOS </t>
  </si>
  <si>
    <t>OBSERVACIONES DE LA INTERVENTORIA FRENTE A LA DE CALIDAD DE MATERIALES (Adjuntar certificaciones )</t>
  </si>
  <si>
    <t>MODALIDAD DE PAGO PROYECTO:</t>
  </si>
  <si>
    <t>NUMERO DE SFV ASIGNADOS :</t>
  </si>
  <si>
    <t>NUMERO DE SFV CON SUSCRIPCION DE PROMESA DE COMRAVENTA:</t>
  </si>
  <si>
    <t>VIGENCIA DE LOS SFV</t>
  </si>
  <si>
    <t>RESOLUCION QUE DA VIGENCIA A LOS SFV</t>
  </si>
  <si>
    <t>ACUEDUCTO:</t>
  </si>
  <si>
    <t>ALCANTARILLADO:</t>
  </si>
  <si>
    <t>VIAS:</t>
  </si>
  <si>
    <t>ANDENES:</t>
  </si>
  <si>
    <t>BORDILLOS:</t>
  </si>
  <si>
    <t>ENERGIA ELECTRICA:</t>
  </si>
  <si>
    <r>
      <t>7.3. CALIDAD DE LOS TRABAJOS OBRAS DE VIVIENDA Y/O URBANISMO:</t>
    </r>
    <r>
      <rPr>
        <b/>
        <sz val="10"/>
        <color indexed="10"/>
        <rFont val="Arial Narrow"/>
        <family val="2"/>
      </rPr>
      <t xml:space="preserve"> </t>
    </r>
  </si>
  <si>
    <t>7.5. ASPECTOS SOCIALES O INCONVENIENTES CON EMPRESAS PRESTADORAS DE LOS SERVICIOS .</t>
  </si>
  <si>
    <t>GERENTE INTEGRAL - CONSTRCUTOR</t>
  </si>
  <si>
    <t xml:space="preserve">GERENCIA INTEGRAL - CONSTRUCTOR </t>
  </si>
  <si>
    <t>Copias: Gerencia Integral- Constructor, Interventoría y Oferente</t>
  </si>
  <si>
    <t>IMAGENES OBRAS DE VIVIENDA</t>
  </si>
  <si>
    <t>IMAGENES OBRAS DE URBANISMO</t>
  </si>
  <si>
    <r>
      <t xml:space="preserve">En el Municipio de </t>
    </r>
    <r>
      <rPr>
        <b/>
        <sz val="12"/>
        <color rgb="FF000000"/>
        <rFont val="Arial Narrow"/>
        <family val="2"/>
      </rPr>
      <t>XXXXXX</t>
    </r>
    <r>
      <rPr>
        <sz val="12"/>
        <color rgb="FF000000"/>
        <rFont val="Arial Narrow"/>
        <family val="2"/>
      </rPr>
      <t xml:space="preserve">, a los </t>
    </r>
    <r>
      <rPr>
        <b/>
        <sz val="12"/>
        <color rgb="FF000000"/>
        <rFont val="Arial Narrow"/>
        <family val="2"/>
      </rPr>
      <t>XXX (XX)</t>
    </r>
    <r>
      <rPr>
        <sz val="12"/>
        <color rgb="FF000000"/>
        <rFont val="Arial Narrow"/>
        <family val="2"/>
      </rPr>
      <t xml:space="preserve"> días del mes de </t>
    </r>
    <r>
      <rPr>
        <b/>
        <sz val="12"/>
        <color rgb="FF000000"/>
        <rFont val="Arial Narrow"/>
        <family val="2"/>
      </rPr>
      <t xml:space="preserve">XXXXXX </t>
    </r>
    <r>
      <rPr>
        <sz val="12"/>
        <color rgb="FF000000"/>
        <rFont val="Arial Narrow"/>
        <family val="2"/>
      </rPr>
      <t xml:space="preserve">del año 2017, el  Oferente, Gerente Integral - Constructor  e Interventor del proyecto </t>
    </r>
    <r>
      <rPr>
        <b/>
        <sz val="12"/>
        <color rgb="FF000000"/>
        <rFont val="Arial Narrow"/>
        <family val="2"/>
      </rPr>
      <t>XXXXXXXX</t>
    </r>
    <r>
      <rPr>
        <sz val="12"/>
        <color rgb="FF000000"/>
        <rFont val="Arial Narrow"/>
        <family val="2"/>
      </rPr>
      <t xml:space="preserve">, por medio de la presente acta dejan constancia de las actividades ejecutadas a reportar en el informe de interventoría No </t>
    </r>
    <r>
      <rPr>
        <b/>
        <sz val="12"/>
        <color rgb="FF000000"/>
        <rFont val="Arial Narrow"/>
        <family val="2"/>
      </rPr>
      <t>XXX</t>
    </r>
    <r>
      <rPr>
        <sz val="12"/>
        <color rgb="FF000000"/>
        <rFont val="Arial Narrow"/>
        <family val="2"/>
      </rPr>
      <t xml:space="preserve"> en el periodo comprendido entre el </t>
    </r>
    <r>
      <rPr>
        <b/>
        <sz val="12"/>
        <color rgb="FF000000"/>
        <rFont val="Arial Narrow"/>
        <family val="2"/>
      </rPr>
      <t>XX</t>
    </r>
    <r>
      <rPr>
        <sz val="12"/>
        <color rgb="FF000000"/>
        <rFont val="Arial Narrow"/>
        <family val="2"/>
      </rPr>
      <t xml:space="preserve">  de </t>
    </r>
    <r>
      <rPr>
        <b/>
        <sz val="12"/>
        <color rgb="FF000000"/>
        <rFont val="Arial Narrow"/>
        <family val="2"/>
      </rPr>
      <t>XXXXX</t>
    </r>
    <r>
      <rPr>
        <sz val="12"/>
        <color rgb="FF000000"/>
        <rFont val="Arial Narrow"/>
        <family val="2"/>
      </rPr>
      <t xml:space="preserve">  y el </t>
    </r>
    <r>
      <rPr>
        <b/>
        <sz val="12"/>
        <color rgb="FF000000"/>
        <rFont val="Arial Narrow"/>
        <family val="2"/>
      </rPr>
      <t>XX</t>
    </r>
    <r>
      <rPr>
        <sz val="12"/>
        <color rgb="FF000000"/>
        <rFont val="Arial Narrow"/>
        <family val="2"/>
      </rPr>
      <t xml:space="preserve"> de </t>
    </r>
    <r>
      <rPr>
        <b/>
        <sz val="12"/>
        <color rgb="FF000000"/>
        <rFont val="Arial Narrow"/>
        <family val="2"/>
      </rPr>
      <t>XXXXX</t>
    </r>
    <r>
      <rPr>
        <sz val="12"/>
        <color rgb="FF000000"/>
        <rFont val="Arial Narrow"/>
        <family val="2"/>
      </rPr>
      <t xml:space="preserve"> de 2017  según las condiciones que se detallan a continuación:</t>
    </r>
  </si>
  <si>
    <t>DATOS  CONSTRUCTOR Y R/L</t>
  </si>
  <si>
    <t>VIP, VIS, AFN, 
POD VIVIENDA Y POD URBANISMO</t>
  </si>
  <si>
    <t xml:space="preserve">No ELEGIBILIDAD </t>
  </si>
  <si>
    <t>DIRECCIÓN DEL PROYECTO</t>
  </si>
  <si>
    <t xml:space="preserve">ACTA DE VECINDAD </t>
  </si>
  <si>
    <t>PROPIETARIO PREDIO</t>
  </si>
  <si>
    <t xml:space="preserve">CERTIFICADO DE APROBACIÓN DE INFORME MENSUAL DE INTERVENTORÍA </t>
  </si>
  <si>
    <t>ENTIDAD QUE EXPIDE LA LICENCIA DE CONSTRUCCIÓN:</t>
  </si>
  <si>
    <t>2. SUBSIDIOS FAMILIARES DE VIVIENDA (SFV)</t>
  </si>
  <si>
    <t xml:space="preserve">7. ESTADO DEL AVANCE DE OBRA Y SUBSIDIOS FAMILIARES DE VIVIENDA </t>
  </si>
  <si>
    <t xml:space="preserve"> 1. REGISTRO FOTOGRÁFICO</t>
  </si>
  <si>
    <t xml:space="preserve"> 2. DATOS DEL PREDIO </t>
  </si>
  <si>
    <t xml:space="preserve">OBSERVACIONES - DESCRIPCION </t>
  </si>
  <si>
    <r>
      <t xml:space="preserve">El presente informe mensual </t>
    </r>
    <r>
      <rPr>
        <b/>
        <sz val="10"/>
        <rFont val="Arial Narrow"/>
        <family val="2"/>
      </rPr>
      <t xml:space="preserve">No. XX </t>
    </r>
    <r>
      <rPr>
        <sz val="10"/>
        <rFont val="Arial Narrow"/>
        <family val="2"/>
      </rPr>
      <t xml:space="preserve">corresponde al periodo comprendido entre el </t>
    </r>
    <r>
      <rPr>
        <b/>
        <sz val="10"/>
        <rFont val="Arial Narrow"/>
        <family val="2"/>
      </rPr>
      <t>XX de XXXX  y el XX de XXX de</t>
    </r>
    <r>
      <rPr>
        <b/>
        <sz val="10"/>
        <color theme="0" tint="-0.499984740745262"/>
        <rFont val="Arial Narrow"/>
        <family val="2"/>
      </rPr>
      <t xml:space="preserve"> </t>
    </r>
    <r>
      <rPr>
        <b/>
        <sz val="10"/>
        <rFont val="Arial Narrow"/>
        <family val="2"/>
      </rPr>
      <t xml:space="preserve">2017 </t>
    </r>
    <r>
      <rPr>
        <sz val="10"/>
        <rFont val="Arial Narrow"/>
        <family val="2"/>
      </rPr>
      <t xml:space="preserve">
Se aclara que la información reportada en el presente informe hace referencia exclusivamente a los SFV  otorgados por FONVIVIENDA  y aplicados en el proyecto. </t>
    </r>
    <r>
      <rPr>
        <b/>
        <sz val="10"/>
        <rFont val="Arial Narrow"/>
        <family val="2"/>
      </rPr>
      <t xml:space="preserve">XXXXXXX
</t>
    </r>
    <r>
      <rPr>
        <sz val="10"/>
        <rFont val="Arial Narrow"/>
        <family val="2"/>
      </rPr>
      <t xml:space="preserve">
En caso de presentarse por etapas, se deberá efectuar el informe correspondiente para cada una de ellas.</t>
    </r>
  </si>
  <si>
    <t xml:space="preserve">ENTREGA
(SI o NO) </t>
  </si>
  <si>
    <t>CUMPLE
(SI o NO)</t>
  </si>
  <si>
    <t>Registre el seguimiento y/o problemática identificada durante el desarrollo del proyecto describiendo las causas que están originando dicha situación de acuerdo a los a los siguientes numerales:</t>
  </si>
  <si>
    <t>En constancia y conformidad de la información anteriormente registrada firman;</t>
  </si>
  <si>
    <t xml:space="preserve"> % DE DESEMBOLSO </t>
  </si>
  <si>
    <t xml:space="preserve">Acumulado Valor Ejecutado </t>
  </si>
  <si>
    <r>
      <t xml:space="preserve">En el Municipio de </t>
    </r>
    <r>
      <rPr>
        <b/>
        <sz val="12"/>
        <rFont val="Arial Narrow"/>
        <family val="2"/>
      </rPr>
      <t>XXXXXXX</t>
    </r>
    <r>
      <rPr>
        <sz val="12"/>
        <rFont val="Arial Narrow"/>
        <family val="2"/>
      </rPr>
      <t xml:space="preserve">, a los </t>
    </r>
    <r>
      <rPr>
        <b/>
        <sz val="12"/>
        <rFont val="Arial Narrow"/>
        <family val="2"/>
      </rPr>
      <t>XXX (XX)</t>
    </r>
    <r>
      <rPr>
        <sz val="12"/>
        <rFont val="Arial Narrow"/>
        <family val="2"/>
      </rPr>
      <t xml:space="preserve"> días del mes de </t>
    </r>
    <r>
      <rPr>
        <b/>
        <sz val="12"/>
        <rFont val="Arial Narrow"/>
        <family val="2"/>
      </rPr>
      <t xml:space="preserve">XXXXXX </t>
    </r>
    <r>
      <rPr>
        <sz val="12"/>
        <rFont val="Arial Narrow"/>
        <family val="2"/>
      </rPr>
      <t xml:space="preserve">del año </t>
    </r>
    <r>
      <rPr>
        <b/>
        <sz val="12"/>
        <rFont val="Arial Narrow"/>
        <family val="2"/>
      </rPr>
      <t>2017</t>
    </r>
    <r>
      <rPr>
        <sz val="12"/>
        <rFont val="Arial Narrow"/>
        <family val="2"/>
      </rPr>
      <t>, el  Oferente, Gerente Integral - Constructor  e Interventor del proyecto</t>
    </r>
    <r>
      <rPr>
        <b/>
        <sz val="12"/>
        <rFont val="Arial Narrow"/>
        <family val="2"/>
      </rPr>
      <t xml:space="preserve"> XXXXXXXX</t>
    </r>
    <r>
      <rPr>
        <sz val="12"/>
        <rFont val="Arial Narrow"/>
        <family val="2"/>
      </rPr>
      <t>, por medio de la presente acta dejan constancia de las modificaciones en cantidades de obra, previo análisis de equilibrio financiero y económico del proyecto  según las condiciones que se detallan a continuación:</t>
    </r>
  </si>
  <si>
    <r>
      <t>Nota:</t>
    </r>
    <r>
      <rPr>
        <sz val="11"/>
        <rFont val="Arial Narrow"/>
        <family val="2"/>
      </rPr>
      <t xml:space="preserve"> En caso de afectaciones, o fallas constructivas en viviendas, debe ampliarse el registro fotográfico con los comentarios correspondientes.</t>
    </r>
  </si>
  <si>
    <t>Resistencia a Compresión de cilindros de concreto 6"</t>
  </si>
  <si>
    <t>Oscar G. Florián ingeniería</t>
  </si>
  <si>
    <t>CUADRO RESUMEN ACTIVIDADES DE OBRA</t>
  </si>
  <si>
    <t>No DE CUPOS  ASIGNADOS</t>
  </si>
  <si>
    <t>NO APLICA</t>
  </si>
  <si>
    <r>
      <t xml:space="preserve">Una vez revisada la información relacionada en el  informe No. </t>
    </r>
    <r>
      <rPr>
        <b/>
        <sz val="10"/>
        <rFont val="Arial Narrow"/>
        <family val="2"/>
      </rPr>
      <t xml:space="preserve">XX, </t>
    </r>
    <r>
      <rPr>
        <sz val="10"/>
        <rFont val="Arial Narrow"/>
        <family val="2"/>
      </rPr>
      <t xml:space="preserve">suministrado por la interventoría a la supervisión mediante Radicado en Fonade No </t>
    </r>
    <r>
      <rPr>
        <b/>
        <sz val="10"/>
        <rFont val="Arial Narrow"/>
        <family val="2"/>
      </rPr>
      <t>XXXXXXXXX</t>
    </r>
    <r>
      <rPr>
        <sz val="10"/>
        <rFont val="Arial Narrow"/>
        <family val="2"/>
      </rPr>
      <t>, la supervisión de conformidad con el mismo, procede a efectuar la aprobación del informe en mención.</t>
    </r>
  </si>
  <si>
    <t>8.1 PLAN DE ACCIÓN RESULTADO DEL ANÁLISIS DE CAUSAS REGISTRADO EN EL NUMERAL ANTERIOR - CON EL OBJETIVO DE ELIMINAR LA CAUSA RAÍZ DE LA SITUACIÓN PROBLEMÁTICA</t>
  </si>
  <si>
    <t>9. COMENTARIOS DEL INTERVENTOR</t>
  </si>
  <si>
    <r>
      <rPr>
        <b/>
        <sz val="10"/>
        <rFont val="Arial Narrow"/>
        <family val="2"/>
      </rPr>
      <t>Nota:</t>
    </r>
    <r>
      <rPr>
        <sz val="10"/>
        <rFont val="Arial Narrow"/>
        <family val="2"/>
      </rPr>
      <t xml:space="preserve"> 
- Se debe anexar el certificado de calibración de los equipos utilizados en el ensayo, así como copia de los resultados de ensayos de laboratorio.
- Para el informe de interventoria se deberan relacionar con sus respectivos anexos (resultados de laboratorio), en donde se evidencie el cumplimiento de normas tecnicas, adjuntar los certificados de calidad de materiales empleados en el proyecto. En caso de no contar con dicha trazabilidad, se deberan aplicar ensayos posteriores a la estructura existente tales como especlerometria, nucleos, y los demas necesarios para evidenciar la calidad constructiva de las viviendas</t>
    </r>
  </si>
  <si>
    <t xml:space="preserve">% AVANCE DE OBRA  </t>
  </si>
  <si>
    <t>ESTADO DEL PROYECTO</t>
  </si>
  <si>
    <t>AREA DE CONSTRUCCION DE VIVIENDA</t>
  </si>
  <si>
    <t xml:space="preserve">AREA DEL LOTE </t>
  </si>
  <si>
    <t>BENEFICIARIO:</t>
  </si>
  <si>
    <t>FECHA Y No RADICADO EN FONVIVIENDA</t>
  </si>
  <si>
    <t>ESTADO AVANCE DE VIVIENDA Y % AVANCE OBRAS DE URBANISMO</t>
  </si>
  <si>
    <t>TOTAL SFV</t>
  </si>
  <si>
    <t xml:space="preserve"> OBSERVACIONES AL ESTADO DE LOS SFV</t>
  </si>
  <si>
    <t>OFERTADO / AJUSTADO (A)</t>
  </si>
  <si>
    <t>TOTAL COSTOS DE URBANISMO (1)</t>
  </si>
  <si>
    <t xml:space="preserve">COSTOS DIRECTOS VIVIENDA </t>
  </si>
  <si>
    <t>TOTAL COSTOS DE CONSTRUCCIÓN DE VIVIENDA (2)</t>
  </si>
  <si>
    <t>INTERVENTORIA</t>
  </si>
  <si>
    <t xml:space="preserve">DISEÑOS </t>
  </si>
  <si>
    <t xml:space="preserve">ESCRITURACION </t>
  </si>
  <si>
    <t>OBSERVACIONES Y ACLARACIONES DE INTERVENTOR FRENTE AL PROYECTO LOS SFV Y LOS RECURSOS DE MISMO.</t>
  </si>
  <si>
    <t xml:space="preserve">2. </t>
  </si>
  <si>
    <t>OBRAS DE VIVIENDA</t>
  </si>
  <si>
    <t>(C+D)=2</t>
  </si>
  <si>
    <t>TOTAL COSTOS DE VIVIENDA (2)</t>
  </si>
  <si>
    <t xml:space="preserve">3. </t>
  </si>
  <si>
    <t>(1+2+3)=</t>
  </si>
  <si>
    <t xml:space="preserve">SE REQUIERE
(SI ó NO) </t>
  </si>
  <si>
    <t>CUMPLE
(SI ó NO)</t>
  </si>
  <si>
    <t>ACTUALIZACIÓN DE PLANOS (Referenciar en fisico o digital)</t>
  </si>
  <si>
    <t>La información contenida en el presente documento, como la documentación aportada para la aprobación del informe mensual de interventoría, son responsabilidad exclusiva de los firmantes,  en concordancia a las obligaciones que les asiste en virtud de la Ley 1474 de 2011 , Resolución N°19 de 2011 y demás normas que reglamenten la materia.</t>
  </si>
  <si>
    <t>La información contenida en el presente documento, como la documentación aportada para la aprobación del informe mensual de interventoría, son responsabilidad exclusiva de los firmantes,  en concordancia a las obligaciones que les asiste en virtud del decreto 1077 de 2015 de 2011 , Resolución N°19 de 2011 y demás normas que reglamenten la materia.</t>
  </si>
  <si>
    <t>VALOR TOTAL  SFV INDEXADOS:</t>
  </si>
  <si>
    <t>RESOLUCIONES DE INDEXACION:</t>
  </si>
  <si>
    <t>No SFV INDEXADOS:</t>
  </si>
  <si>
    <t>PRORROGA:</t>
  </si>
  <si>
    <t>EN EJECUCION:</t>
  </si>
  <si>
    <t>NO INICIADOS:</t>
  </si>
  <si>
    <t>PARALIZADOS:</t>
  </si>
  <si>
    <t>VENCIDOS:</t>
  </si>
  <si>
    <t>A INDEMNIZAR</t>
  </si>
  <si>
    <t>MAMPOSTERIA h=1 M</t>
  </si>
  <si>
    <t>7.6. OTROS.</t>
  </si>
  <si>
    <t>6.CARACTERISTICAS Y CONDICIONES DE EJECUCION DEL  PROYECTO ACORDE A LA PROGRAMACION.</t>
  </si>
  <si>
    <t xml:space="preserve">(A)=(1) </t>
  </si>
  <si>
    <t xml:space="preserve">% Avance obras de vivienda </t>
  </si>
  <si>
    <t>INDEMNIZADOS</t>
  </si>
  <si>
    <t>TERMINADOS:</t>
  </si>
  <si>
    <t>TOTAL VIVIENDAS</t>
  </si>
  <si>
    <t xml:space="preserve">MAMPOSTERIA h=2 M </t>
  </si>
  <si>
    <t>OBSERVACIONES OBRAS DE VIVIENDA</t>
  </si>
  <si>
    <t xml:space="preserve">INVERSION RECURSOS SUBSIDIOS FAMILIARES DE VIVIENDA </t>
  </si>
  <si>
    <t xml:space="preserve">RECURSOS ASIGNADOS AL PROYECTO  </t>
  </si>
  <si>
    <t>INVERSION SFV</t>
  </si>
  <si>
    <t>% PARTICIPACION  RECURSOS SFV FRENTE AL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</si>
</sst>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 #,##0.00_);_(&quot;$&quot;\ * \(#,##0.00\);_(&quot;$&quot;\ * &quot;-&quot;??_);_(@_)"/>
    <numFmt numFmtId="164" formatCode="_-&quot;$&quot;* #,##0_-;\-&quot;$&quot;* #,##0_-;_-&quot;$&quot;* &quot;-&quot;_-;_-@_-"/>
    <numFmt numFmtId="165" formatCode="_-* #,##0.00_-;\-* #,##0.00_-;_-* &quot;-&quot;??_-;_-@_-"/>
    <numFmt numFmtId="166" formatCode="_ * #,##0.00_ ;_ * \-#,##0.00_ ;_ * &quot;-&quot;??_ ;_ @_ "/>
    <numFmt numFmtId="167" formatCode="_ * #,##0_ ;_ * \-#,##0_ ;_ * &quot;-&quot;??_ ;_ @_ "/>
    <numFmt numFmtId="168" formatCode="_ &quot;$&quot;\ * #,##0_ ;_ &quot;$&quot;\ * \-#,##0_ ;_ &quot;$&quot;\ * &quot;-&quot;_ ;_ @_ "/>
    <numFmt numFmtId="169" formatCode="_ &quot;$&quot;\ * #,##0.00_ ;_ &quot;$&quot;\ * \-#,##0.00_ ;_ &quot;$&quot;\ * &quot;-&quot;??_ ;_ @_ "/>
    <numFmt numFmtId="170" formatCode="0.0%"/>
    <numFmt numFmtId="171" formatCode="[$$-240A]\ #,##0.00_ ;\-[$$-240A]\ #,##0.00\ "/>
    <numFmt numFmtId="172" formatCode="#,##0.00_ ;\-#,##0.00\ "/>
  </numFmts>
  <fonts count="52" x14ac:knownFonts="1">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9"/>
      <name val="Arial"/>
      <family val="2"/>
    </font>
    <font>
      <sz val="10"/>
      <name val="Arial"/>
      <family val="2"/>
    </font>
    <font>
      <sz val="10"/>
      <name val="Arial Narrow"/>
      <family val="2"/>
    </font>
    <font>
      <b/>
      <sz val="20"/>
      <name val="Arial Narrow"/>
      <family val="2"/>
    </font>
    <font>
      <b/>
      <sz val="14"/>
      <name val="Arial Narrow"/>
      <family val="2"/>
    </font>
    <font>
      <sz val="7"/>
      <name val="Arial Narrow"/>
      <family val="2"/>
    </font>
    <font>
      <b/>
      <sz val="10"/>
      <name val="Arial Narrow"/>
      <family val="2"/>
    </font>
    <font>
      <sz val="8"/>
      <name val="Arial Narrow"/>
      <family val="2"/>
    </font>
    <font>
      <b/>
      <sz val="9"/>
      <name val="Arial Narrow"/>
      <family val="2"/>
    </font>
    <font>
      <b/>
      <sz val="8"/>
      <name val="Arial Narrow"/>
      <family val="2"/>
    </font>
    <font>
      <b/>
      <sz val="7"/>
      <name val="Arial Narrow"/>
      <family val="2"/>
    </font>
    <font>
      <sz val="9"/>
      <name val="Arial Narrow"/>
      <family val="2"/>
    </font>
    <font>
      <b/>
      <sz val="11"/>
      <name val="Arial Narrow"/>
      <family val="2"/>
    </font>
    <font>
      <sz val="12"/>
      <name val="Arial Narrow"/>
      <family val="2"/>
    </font>
    <font>
      <b/>
      <sz val="7"/>
      <color indexed="8"/>
      <name val="Arial Narrow"/>
      <family val="2"/>
    </font>
    <font>
      <b/>
      <sz val="8"/>
      <name val="Arial"/>
      <family val="2"/>
    </font>
    <font>
      <sz val="7"/>
      <color indexed="8"/>
      <name val="Arial Narrow"/>
      <family val="2"/>
    </font>
    <font>
      <sz val="8"/>
      <name val="Arial"/>
      <family val="2"/>
    </font>
    <font>
      <sz val="12"/>
      <name val="Arial"/>
      <family val="2"/>
    </font>
    <font>
      <b/>
      <sz val="10"/>
      <color rgb="FFFF0000"/>
      <name val="Arial Narrow"/>
      <family val="2"/>
    </font>
    <font>
      <b/>
      <sz val="10.5"/>
      <name val="Arial Narrow"/>
      <family val="2"/>
    </font>
    <font>
      <sz val="11"/>
      <name val="Arial Narrow"/>
      <family val="2"/>
    </font>
    <font>
      <sz val="14"/>
      <name val="Arial Narrow"/>
      <family val="2"/>
    </font>
    <font>
      <sz val="7"/>
      <name val="Arial"/>
      <family val="2"/>
    </font>
    <font>
      <b/>
      <sz val="7"/>
      <name val="Arial"/>
      <family val="2"/>
    </font>
    <font>
      <b/>
      <sz val="8"/>
      <color rgb="FF000000"/>
      <name val="Arial Narrow"/>
      <family val="2"/>
    </font>
    <font>
      <b/>
      <sz val="12"/>
      <name val="Arial Narrow"/>
      <family val="2"/>
    </font>
    <font>
      <sz val="10"/>
      <name val="Arial"/>
      <family val="2"/>
    </font>
    <font>
      <b/>
      <sz val="11"/>
      <color rgb="FFFF0000"/>
      <name val="Arial Narrow"/>
      <family val="2"/>
    </font>
    <font>
      <sz val="10"/>
      <color rgb="FFFF0000"/>
      <name val="Arial Narrow"/>
      <family val="2"/>
    </font>
    <font>
      <b/>
      <sz val="10"/>
      <color indexed="10"/>
      <name val="Arial Narrow"/>
      <family val="2"/>
    </font>
    <font>
      <sz val="12"/>
      <color rgb="FF000000"/>
      <name val="Arial Narrow"/>
      <family val="2"/>
    </font>
    <font>
      <sz val="7"/>
      <color rgb="FFFF0000"/>
      <name val="Arial Narrow"/>
      <family val="2"/>
    </font>
    <font>
      <sz val="8"/>
      <color rgb="FFFF0000"/>
      <name val="Arial Narrow"/>
      <family val="2"/>
    </font>
    <font>
      <sz val="8"/>
      <color rgb="FF000000"/>
      <name val="Arial Narrow"/>
      <family val="2"/>
    </font>
    <font>
      <b/>
      <sz val="10"/>
      <color theme="0" tint="-0.499984740745262"/>
      <name val="Arial Narrow"/>
      <family val="2"/>
    </font>
    <font>
      <b/>
      <sz val="11"/>
      <color indexed="8"/>
      <name val="Arial Narrow"/>
      <family val="2"/>
    </font>
    <font>
      <b/>
      <sz val="12"/>
      <color rgb="FF000000"/>
      <name val="Arial Narrow"/>
      <family val="2"/>
    </font>
    <font>
      <sz val="10"/>
      <color theme="1"/>
      <name val="Calibri"/>
      <family val="2"/>
      <scheme val="minor"/>
    </font>
    <font>
      <b/>
      <sz val="7"/>
      <color rgb="FF000000"/>
      <name val="Arial Narrow"/>
      <family val="2"/>
    </font>
    <font>
      <b/>
      <sz val="10"/>
      <color rgb="FF000000"/>
      <name val="Arial Narrow"/>
      <family val="2"/>
    </font>
    <font>
      <b/>
      <sz val="9"/>
      <color rgb="FF000000"/>
      <name val="Tahoma"/>
      <family val="2"/>
    </font>
    <font>
      <sz val="9"/>
      <color rgb="FF000000"/>
      <name val="Tahoma"/>
      <family val="2"/>
    </font>
    <font>
      <sz val="7"/>
      <color rgb="FF000000"/>
      <name val="Arial Narrow"/>
      <family val="2"/>
    </font>
    <font>
      <b/>
      <sz val="14"/>
      <color rgb="FFFF0000"/>
      <name val="Arial Narrow"/>
      <family val="2"/>
    </font>
    <font>
      <sz val="14"/>
      <color rgb="FFFF0000"/>
      <name val="Arial Narrow"/>
      <family val="2"/>
    </font>
    <font>
      <sz val="10"/>
      <name val="Arial"/>
      <family val="2"/>
    </font>
    <font>
      <sz val="9"/>
      <color indexed="8"/>
      <name val="Arial Narrow"/>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6"/>
        <bgColor indexed="64"/>
      </patternFill>
    </fill>
    <fill>
      <patternFill patternType="solid">
        <fgColor rgb="FF33CC33"/>
        <bgColor indexed="64"/>
      </patternFill>
    </fill>
    <fill>
      <patternFill patternType="solid">
        <fgColor rgb="FF33CC33"/>
        <bgColor rgb="FF000000"/>
      </patternFill>
    </fill>
  </fills>
  <borders count="18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hair">
        <color indexed="64"/>
      </left>
      <right style="hair">
        <color indexed="64"/>
      </right>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left/>
      <right style="medium">
        <color indexed="64"/>
      </right>
      <top/>
      <bottom style="hair">
        <color indexed="64"/>
      </bottom>
      <diagonal/>
    </border>
    <border>
      <left/>
      <right style="hair">
        <color indexed="64"/>
      </right>
      <top/>
      <bottom style="thin">
        <color indexed="64"/>
      </bottom>
      <diagonal/>
    </border>
    <border>
      <left style="medium">
        <color indexed="64"/>
      </left>
      <right/>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right style="hair">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right style="hair">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right/>
      <top/>
      <bottom style="dotted">
        <color indexed="64"/>
      </bottom>
      <diagonal/>
    </border>
    <border>
      <left style="medium">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hair">
        <color indexed="64"/>
      </left>
      <right/>
      <top style="thin">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hair">
        <color indexed="64"/>
      </right>
      <top style="medium">
        <color indexed="64"/>
      </top>
      <bottom/>
      <diagonal/>
    </border>
    <border>
      <left style="medium">
        <color indexed="64"/>
      </left>
      <right style="thin">
        <color indexed="64"/>
      </right>
      <top style="hair">
        <color indexed="64"/>
      </top>
      <bottom style="medium">
        <color indexed="64"/>
      </bottom>
      <diagonal/>
    </border>
    <border>
      <left style="medium">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top style="hair">
        <color indexed="64"/>
      </top>
      <bottom style="medium">
        <color indexed="64"/>
      </bottom>
      <diagonal/>
    </border>
    <border>
      <left style="medium">
        <color indexed="64"/>
      </left>
      <right style="hair">
        <color indexed="64"/>
      </right>
      <top style="hair">
        <color indexed="64"/>
      </top>
      <bottom/>
      <diagonal/>
    </border>
    <border>
      <left/>
      <right style="hair">
        <color indexed="64"/>
      </right>
      <top style="thin">
        <color indexed="64"/>
      </top>
      <bottom style="medium">
        <color indexed="64"/>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70">
    <xf numFmtId="0" fontId="0" fillId="0" borderId="0"/>
    <xf numFmtId="0" fontId="2" fillId="0" borderId="0"/>
    <xf numFmtId="0" fontId="3" fillId="0" borderId="0"/>
    <xf numFmtId="9" fontId="1"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166" fontId="5" fillId="0" borderId="0" applyFont="0" applyFill="0" applyBorder="0" applyAlignment="0" applyProtection="0"/>
    <xf numFmtId="168" fontId="5" fillId="0" borderId="0" applyFont="0" applyFill="0" applyBorder="0" applyAlignment="0" applyProtection="0"/>
    <xf numFmtId="0" fontId="3" fillId="0" borderId="0"/>
    <xf numFmtId="169" fontId="5" fillId="0" borderId="0" applyFont="0" applyFill="0" applyBorder="0" applyAlignment="0" applyProtection="0"/>
    <xf numFmtId="0" fontId="5" fillId="0" borderId="0"/>
    <xf numFmtId="166"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169" fontId="2" fillId="0" borderId="0" applyFont="0" applyFill="0" applyBorder="0" applyAlignment="0" applyProtection="0"/>
    <xf numFmtId="166" fontId="2" fillId="0" borderId="0" applyFont="0" applyFill="0" applyBorder="0" applyAlignment="0" applyProtection="0"/>
    <xf numFmtId="0" fontId="2" fillId="0" borderId="0"/>
    <xf numFmtId="164" fontId="1" fillId="0" borderId="0" applyFont="0" applyFill="0" applyBorder="0" applyAlignment="0" applyProtection="0"/>
    <xf numFmtId="0" fontId="2" fillId="4" borderId="0"/>
    <xf numFmtId="172" fontId="2" fillId="0" borderId="0" applyFont="0" applyFill="0" applyBorder="0" applyProtection="0">
      <alignment vertical="center"/>
    </xf>
    <xf numFmtId="0" fontId="4" fillId="0" borderId="0"/>
    <xf numFmtId="172" fontId="4" fillId="0" borderId="0" applyFont="0" applyFill="0" applyBorder="0" applyProtection="0">
      <alignment vertical="center"/>
    </xf>
    <xf numFmtId="0" fontId="4" fillId="0" borderId="0"/>
    <xf numFmtId="0" fontId="31" fillId="0" borderId="0"/>
    <xf numFmtId="166" fontId="31" fillId="0" borderId="0" applyFont="0" applyFill="0" applyBorder="0" applyAlignment="0" applyProtection="0"/>
    <xf numFmtId="169" fontId="31" fillId="0" borderId="0" applyFont="0" applyFill="0" applyBorder="0" applyAlignment="0" applyProtection="0"/>
    <xf numFmtId="9" fontId="31" fillId="0" borderId="0" applyFont="0" applyFill="0" applyBorder="0" applyAlignment="0" applyProtection="0"/>
    <xf numFmtId="168" fontId="2" fillId="0" borderId="0" applyFont="0" applyFill="0" applyBorder="0" applyAlignment="0" applyProtection="0"/>
    <xf numFmtId="0" fontId="27" fillId="0" borderId="0">
      <alignment horizontal="centerContinuous"/>
    </xf>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4" fontId="1" fillId="0" borderId="0" applyFont="0" applyFill="0" applyBorder="0" applyAlignment="0" applyProtection="0"/>
    <xf numFmtId="0" fontId="2" fillId="0" borderId="0"/>
    <xf numFmtId="166"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4" fontId="1" fillId="0" borderId="0" applyFont="0" applyFill="0" applyBorder="0" applyAlignment="0" applyProtection="0"/>
    <xf numFmtId="0" fontId="2" fillId="0" borderId="0"/>
    <xf numFmtId="166" fontId="2" fillId="0" borderId="0" applyFont="0" applyFill="0" applyBorder="0" applyAlignment="0" applyProtection="0"/>
    <xf numFmtId="164" fontId="1" fillId="0" borderId="0" applyFont="0" applyFill="0" applyBorder="0" applyAlignment="0" applyProtection="0"/>
    <xf numFmtId="0" fontId="50" fillId="0" borderId="0"/>
    <xf numFmtId="166" fontId="50" fillId="0" borderId="0" applyFont="0" applyFill="0" applyBorder="0" applyAlignment="0" applyProtection="0"/>
    <xf numFmtId="169" fontId="50" fillId="0" borderId="0" applyFont="0" applyFill="0" applyBorder="0" applyAlignment="0" applyProtection="0"/>
    <xf numFmtId="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9" fontId="5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425">
    <xf numFmtId="0" fontId="0" fillId="0" borderId="0" xfId="0"/>
    <xf numFmtId="0" fontId="6" fillId="0" borderId="0" xfId="13" applyFont="1" applyAlignment="1">
      <alignment vertical="center"/>
    </xf>
    <xf numFmtId="0" fontId="13" fillId="0" borderId="0" xfId="15" applyFont="1" applyBorder="1" applyAlignment="1">
      <alignment vertical="center"/>
    </xf>
    <xf numFmtId="0" fontId="6" fillId="0" borderId="16" xfId="13" applyFont="1" applyBorder="1" applyAlignment="1">
      <alignment vertical="center"/>
    </xf>
    <xf numFmtId="0" fontId="8" fillId="0" borderId="19" xfId="13" applyFont="1" applyBorder="1" applyAlignment="1">
      <alignment horizontal="center" vertical="center"/>
    </xf>
    <xf numFmtId="0" fontId="13" fillId="0" borderId="0" xfId="13" applyFont="1" applyBorder="1" applyAlignment="1">
      <alignment vertical="center"/>
    </xf>
    <xf numFmtId="0" fontId="10" fillId="0" borderId="25" xfId="13" applyFont="1" applyBorder="1" applyAlignment="1">
      <alignment vertical="center"/>
    </xf>
    <xf numFmtId="0" fontId="10" fillId="0" borderId="10" xfId="13" applyFont="1" applyBorder="1" applyAlignment="1">
      <alignment vertical="center"/>
    </xf>
    <xf numFmtId="0" fontId="10" fillId="0" borderId="48" xfId="13" applyFont="1" applyBorder="1" applyAlignment="1">
      <alignment vertical="center"/>
    </xf>
    <xf numFmtId="0" fontId="6" fillId="0" borderId="0" xfId="13" applyFont="1" applyFill="1" applyAlignment="1">
      <alignment vertical="center"/>
    </xf>
    <xf numFmtId="0" fontId="6" fillId="0" borderId="0" xfId="13" applyFont="1" applyFill="1" applyBorder="1" applyAlignment="1">
      <alignment vertical="center"/>
    </xf>
    <xf numFmtId="0" fontId="13" fillId="0" borderId="0" xfId="13" applyFont="1" applyFill="1" applyBorder="1" applyAlignment="1">
      <alignment vertical="center"/>
    </xf>
    <xf numFmtId="0" fontId="6" fillId="0" borderId="0" xfId="25" applyFont="1"/>
    <xf numFmtId="0" fontId="6" fillId="0" borderId="28" xfId="25" applyFont="1" applyBorder="1"/>
    <xf numFmtId="0" fontId="6" fillId="0" borderId="17" xfId="25" applyFont="1" applyBorder="1"/>
    <xf numFmtId="0" fontId="6" fillId="0" borderId="16" xfId="25" applyFont="1" applyBorder="1"/>
    <xf numFmtId="0" fontId="6" fillId="0" borderId="0" xfId="25" applyFont="1" applyBorder="1"/>
    <xf numFmtId="0" fontId="6" fillId="0" borderId="19" xfId="25" applyFont="1" applyBorder="1"/>
    <xf numFmtId="0" fontId="16" fillId="0" borderId="0" xfId="25" applyFont="1" applyBorder="1" applyAlignment="1">
      <alignment vertical="top" wrapText="1"/>
    </xf>
    <xf numFmtId="0" fontId="11" fillId="0" borderId="0" xfId="25" applyFont="1" applyBorder="1" applyAlignment="1">
      <alignment vertical="top" wrapText="1"/>
    </xf>
    <xf numFmtId="0" fontId="6" fillId="3" borderId="0" xfId="25" applyFont="1" applyFill="1" applyBorder="1"/>
    <xf numFmtId="0" fontId="6" fillId="0" borderId="0" xfId="25" applyFont="1" applyBorder="1" applyAlignment="1">
      <alignment wrapText="1"/>
    </xf>
    <xf numFmtId="0" fontId="16" fillId="0" borderId="0" xfId="25" applyFont="1" applyBorder="1" applyAlignment="1">
      <alignment horizontal="justify" vertical="center" wrapText="1"/>
    </xf>
    <xf numFmtId="0" fontId="30" fillId="0" borderId="0" xfId="25" applyFont="1"/>
    <xf numFmtId="169" fontId="10" fillId="0" borderId="0" xfId="12" applyFont="1" applyBorder="1" applyAlignment="1">
      <alignment horizontal="center"/>
    </xf>
    <xf numFmtId="0" fontId="11" fillId="0" borderId="0" xfId="25" applyFont="1"/>
    <xf numFmtId="0" fontId="11" fillId="0" borderId="0" xfId="25" applyFont="1" applyBorder="1" applyAlignment="1">
      <alignment wrapText="1"/>
    </xf>
    <xf numFmtId="0" fontId="11" fillId="0" borderId="0" xfId="25" applyFont="1" applyBorder="1"/>
    <xf numFmtId="0" fontId="9" fillId="0" borderId="0" xfId="25" applyFont="1" applyFill="1" applyBorder="1" applyAlignment="1">
      <alignment horizontal="center" vertical="top"/>
    </xf>
    <xf numFmtId="0" fontId="21" fillId="0" borderId="0" xfId="25" applyFont="1" applyBorder="1" applyAlignment="1" applyProtection="1">
      <alignment vertical="center"/>
      <protection locked="0"/>
    </xf>
    <xf numFmtId="0" fontId="21" fillId="0" borderId="43" xfId="25" applyFont="1" applyBorder="1" applyAlignment="1" applyProtection="1">
      <alignment vertical="center"/>
      <protection locked="0"/>
    </xf>
    <xf numFmtId="0" fontId="13" fillId="0" borderId="0" xfId="25" applyFont="1" applyBorder="1" applyAlignment="1">
      <alignment vertical="center"/>
    </xf>
    <xf numFmtId="166" fontId="20" fillId="0" borderId="0" xfId="11" applyFont="1" applyFill="1" applyBorder="1" applyAlignment="1">
      <alignment horizontal="center" vertical="top" wrapText="1"/>
    </xf>
    <xf numFmtId="166" fontId="20" fillId="0" borderId="0" xfId="11" applyFont="1" applyFill="1" applyBorder="1" applyAlignment="1">
      <alignment horizontal="center" vertical="top"/>
    </xf>
    <xf numFmtId="0" fontId="13" fillId="0" borderId="0" xfId="25" applyFont="1" applyFill="1" applyBorder="1" applyAlignment="1">
      <alignment horizontal="center" vertical="center" wrapText="1"/>
    </xf>
    <xf numFmtId="166" fontId="11" fillId="0" borderId="0" xfId="11" applyFont="1" applyFill="1" applyBorder="1" applyAlignment="1" applyProtection="1">
      <alignment horizontal="center" vertical="center" wrapText="1"/>
    </xf>
    <xf numFmtId="171" fontId="13" fillId="0" borderId="0" xfId="12" applyNumberFormat="1" applyFont="1" applyFill="1" applyBorder="1" applyAlignment="1" applyProtection="1">
      <alignment horizontal="center" vertical="center" wrapText="1"/>
    </xf>
    <xf numFmtId="0" fontId="11" fillId="0" borderId="66" xfId="25" applyFont="1" applyFill="1" applyBorder="1" applyAlignment="1">
      <alignment horizontal="center" vertical="center" wrapText="1"/>
    </xf>
    <xf numFmtId="166" fontId="13" fillId="0" borderId="0" xfId="11" applyFont="1" applyFill="1" applyBorder="1" applyAlignment="1">
      <alignment horizontal="center" vertical="center" wrapText="1"/>
    </xf>
    <xf numFmtId="171" fontId="13" fillId="0" borderId="0" xfId="12" applyNumberFormat="1" applyFont="1" applyFill="1" applyBorder="1" applyAlignment="1">
      <alignment horizontal="center" vertical="center" wrapText="1"/>
    </xf>
    <xf numFmtId="0" fontId="9" fillId="0" borderId="0" xfId="25" applyFont="1" applyBorder="1"/>
    <xf numFmtId="0" fontId="9" fillId="0" borderId="0" xfId="25" applyFont="1"/>
    <xf numFmtId="0" fontId="23" fillId="0" borderId="0" xfId="25" applyFont="1" applyBorder="1"/>
    <xf numFmtId="0" fontId="6" fillId="0" borderId="0" xfId="13" applyFont="1" applyFill="1" applyBorder="1"/>
    <xf numFmtId="0" fontId="8" fillId="0" borderId="0" xfId="25" applyFont="1" applyFill="1" applyBorder="1" applyAlignment="1"/>
    <xf numFmtId="0" fontId="6" fillId="0" borderId="0" xfId="25" applyFont="1" applyFill="1" applyBorder="1"/>
    <xf numFmtId="0" fontId="8" fillId="0" borderId="19" xfId="25" applyFont="1" applyFill="1" applyBorder="1" applyAlignment="1"/>
    <xf numFmtId="0" fontId="11" fillId="0" borderId="0" xfId="13" applyFont="1" applyFill="1" applyBorder="1" applyAlignment="1">
      <alignment horizontal="center" vertical="center" wrapText="1"/>
    </xf>
    <xf numFmtId="0" fontId="6" fillId="0" borderId="65" xfId="13" applyFont="1" applyFill="1" applyBorder="1" applyAlignment="1">
      <alignment horizontal="center" vertical="center" wrapText="1"/>
    </xf>
    <xf numFmtId="0" fontId="6" fillId="0" borderId="0" xfId="13" applyFont="1" applyFill="1" applyBorder="1" applyAlignment="1">
      <alignment horizontal="center" vertical="center" wrapText="1"/>
    </xf>
    <xf numFmtId="0" fontId="11" fillId="0" borderId="0" xfId="13" applyFont="1" applyFill="1" applyBorder="1"/>
    <xf numFmtId="164" fontId="11" fillId="0" borderId="61" xfId="19" applyFont="1" applyFill="1" applyBorder="1" applyAlignment="1">
      <alignment horizontal="center" vertical="center" wrapText="1"/>
    </xf>
    <xf numFmtId="164" fontId="11" fillId="0" borderId="65" xfId="19" applyFont="1" applyFill="1" applyBorder="1" applyAlignment="1">
      <alignment horizontal="center" vertical="center" wrapText="1"/>
    </xf>
    <xf numFmtId="0" fontId="6" fillId="0" borderId="0" xfId="25" applyFont="1" applyFill="1" applyBorder="1" applyAlignment="1"/>
    <xf numFmtId="166" fontId="20" fillId="0" borderId="43" xfId="11" applyFont="1" applyFill="1" applyBorder="1" applyAlignment="1">
      <alignment horizontal="center" vertical="top" wrapText="1"/>
    </xf>
    <xf numFmtId="0" fontId="13" fillId="0" borderId="16" xfId="25" applyFont="1" applyBorder="1" applyAlignment="1">
      <alignment vertical="center"/>
    </xf>
    <xf numFmtId="0" fontId="11" fillId="0" borderId="43" xfId="25" applyFont="1" applyBorder="1"/>
    <xf numFmtId="0" fontId="11" fillId="0" borderId="117" xfId="25" applyFont="1" applyFill="1" applyBorder="1" applyAlignment="1">
      <alignment horizontal="center" vertical="center" wrapText="1"/>
    </xf>
    <xf numFmtId="0" fontId="11" fillId="0" borderId="127" xfId="25" applyFont="1" applyFill="1" applyBorder="1" applyAlignment="1">
      <alignment horizontal="center" vertical="center" wrapText="1"/>
    </xf>
    <xf numFmtId="0" fontId="6" fillId="0" borderId="39" xfId="25" applyFont="1" applyBorder="1"/>
    <xf numFmtId="0" fontId="11" fillId="0" borderId="16" xfId="25" applyFont="1" applyBorder="1" applyAlignment="1"/>
    <xf numFmtId="0" fontId="6" fillId="0" borderId="43" xfId="25" applyFont="1" applyBorder="1"/>
    <xf numFmtId="0" fontId="6" fillId="0" borderId="40" xfId="25" applyFont="1" applyBorder="1"/>
    <xf numFmtId="0" fontId="16" fillId="0" borderId="0" xfId="25" applyFont="1" applyBorder="1" applyAlignment="1">
      <alignment wrapText="1"/>
    </xf>
    <xf numFmtId="0" fontId="16" fillId="3" borderId="0" xfId="25" applyFont="1" applyFill="1" applyBorder="1" applyAlignment="1">
      <alignment horizontal="left" vertical="top" wrapText="1"/>
    </xf>
    <xf numFmtId="0" fontId="9" fillId="0" borderId="0" xfId="25" applyFont="1" applyFill="1" applyBorder="1" applyAlignment="1">
      <alignment horizontal="center" vertical="top"/>
    </xf>
    <xf numFmtId="0" fontId="10" fillId="0" borderId="68" xfId="25" applyFont="1" applyBorder="1" applyAlignment="1">
      <alignment horizontal="left" vertical="center"/>
    </xf>
    <xf numFmtId="0" fontId="16" fillId="0" borderId="0" xfId="25" applyFont="1" applyBorder="1" applyAlignment="1">
      <alignment horizontal="justify" vertical="top" wrapText="1"/>
    </xf>
    <xf numFmtId="0" fontId="11" fillId="0" borderId="0" xfId="13" applyFont="1" applyFill="1" applyBorder="1" applyAlignment="1">
      <alignment horizontal="right" vertical="top" wrapText="1"/>
    </xf>
    <xf numFmtId="0" fontId="11" fillId="0" borderId="0" xfId="13" applyFont="1" applyFill="1" applyBorder="1" applyAlignment="1">
      <alignment horizontal="left" vertical="top" wrapText="1"/>
    </xf>
    <xf numFmtId="0" fontId="6" fillId="0" borderId="0" xfId="13" applyFont="1" applyFill="1" applyBorder="1" applyAlignment="1">
      <alignment horizontal="left" vertical="center" wrapText="1"/>
    </xf>
    <xf numFmtId="0" fontId="6" fillId="0" borderId="0" xfId="13" applyFont="1" applyFill="1" applyBorder="1" applyAlignment="1">
      <alignment horizontal="left" vertical="center"/>
    </xf>
    <xf numFmtId="0" fontId="6" fillId="0" borderId="0" xfId="25" applyFont="1" applyAlignment="1">
      <alignment wrapText="1"/>
    </xf>
    <xf numFmtId="0" fontId="6" fillId="0" borderId="0" xfId="25" applyFont="1" applyAlignment="1">
      <alignment horizontal="left"/>
    </xf>
    <xf numFmtId="0" fontId="6" fillId="0" borderId="0" xfId="13" applyFont="1" applyBorder="1" applyAlignment="1">
      <alignment horizontal="center" vertical="center"/>
    </xf>
    <xf numFmtId="0" fontId="6" fillId="0" borderId="0" xfId="13" applyFont="1" applyFill="1" applyBorder="1" applyAlignment="1">
      <alignment horizontal="center" vertical="center"/>
    </xf>
    <xf numFmtId="0" fontId="13" fillId="0" borderId="0" xfId="13" applyFont="1" applyFill="1" applyBorder="1" applyAlignment="1">
      <alignment horizontal="left" vertical="center"/>
    </xf>
    <xf numFmtId="0" fontId="15" fillId="0" borderId="11" xfId="13" applyFont="1" applyBorder="1" applyAlignment="1">
      <alignment horizontal="center" vertical="center"/>
    </xf>
    <xf numFmtId="0" fontId="15" fillId="0" borderId="8" xfId="13" applyFont="1" applyBorder="1" applyAlignment="1">
      <alignment horizontal="center" vertical="center"/>
    </xf>
    <xf numFmtId="0" fontId="15" fillId="0" borderId="37" xfId="13" applyFont="1" applyBorder="1" applyAlignment="1">
      <alignment vertical="center"/>
    </xf>
    <xf numFmtId="0" fontId="12" fillId="0" borderId="25" xfId="13" applyFont="1" applyBorder="1" applyAlignment="1">
      <alignment vertical="center"/>
    </xf>
    <xf numFmtId="0" fontId="15" fillId="0" borderId="26" xfId="13" applyFont="1" applyBorder="1" applyAlignment="1">
      <alignment horizontal="center" vertical="center"/>
    </xf>
    <xf numFmtId="49" fontId="15" fillId="0" borderId="26" xfId="13" applyNumberFormat="1" applyFont="1" applyBorder="1" applyAlignment="1">
      <alignment horizontal="center" vertical="center"/>
    </xf>
    <xf numFmtId="49" fontId="15" fillId="0" borderId="11" xfId="13" applyNumberFormat="1" applyFont="1" applyBorder="1" applyAlignment="1">
      <alignment horizontal="center" vertical="center"/>
    </xf>
    <xf numFmtId="49" fontId="15" fillId="0" borderId="49" xfId="13" applyNumberFormat="1" applyFont="1" applyBorder="1" applyAlignment="1">
      <alignment horizontal="center" vertical="center"/>
    </xf>
    <xf numFmtId="0" fontId="12" fillId="0" borderId="48" xfId="13" applyFont="1" applyFill="1" applyBorder="1" applyAlignment="1">
      <alignment vertical="center"/>
    </xf>
    <xf numFmtId="0" fontId="15" fillId="0" borderId="49" xfId="13" applyFont="1" applyFill="1" applyBorder="1" applyAlignment="1">
      <alignment horizontal="center" vertical="center"/>
    </xf>
    <xf numFmtId="0" fontId="6" fillId="0" borderId="0" xfId="13" applyFont="1" applyBorder="1" applyAlignment="1">
      <alignment vertical="center"/>
    </xf>
    <xf numFmtId="0" fontId="15" fillId="0" borderId="7" xfId="13" applyFont="1" applyBorder="1" applyAlignment="1">
      <alignment vertical="center"/>
    </xf>
    <xf numFmtId="0" fontId="15" fillId="0" borderId="104" xfId="13" applyFont="1" applyBorder="1" applyAlignment="1">
      <alignment vertical="center"/>
    </xf>
    <xf numFmtId="0" fontId="13" fillId="0" borderId="43" xfId="13" applyFont="1" applyBorder="1" applyAlignment="1">
      <alignment vertical="center"/>
    </xf>
    <xf numFmtId="0" fontId="11" fillId="0" borderId="16" xfId="13" applyFont="1" applyBorder="1" applyAlignment="1">
      <alignment vertical="center"/>
    </xf>
    <xf numFmtId="0" fontId="6" fillId="0" borderId="28" xfId="25" applyFont="1" applyFill="1" applyBorder="1"/>
    <xf numFmtId="0" fontId="40" fillId="0" borderId="17" xfId="25" applyFont="1" applyFill="1" applyBorder="1" applyAlignment="1">
      <alignment vertical="center" wrapText="1"/>
    </xf>
    <xf numFmtId="0" fontId="6" fillId="0" borderId="39" xfId="25" applyFont="1" applyFill="1" applyBorder="1"/>
    <xf numFmtId="0" fontId="6" fillId="0" borderId="16" xfId="25" applyFont="1" applyFill="1" applyBorder="1"/>
    <xf numFmtId="0" fontId="40" fillId="0" borderId="0" xfId="25" applyFont="1" applyFill="1" applyBorder="1" applyAlignment="1">
      <alignment vertical="center" wrapText="1"/>
    </xf>
    <xf numFmtId="0" fontId="6" fillId="0" borderId="43" xfId="25" applyFont="1" applyFill="1" applyBorder="1"/>
    <xf numFmtId="0" fontId="30" fillId="0" borderId="19" xfId="25" applyFont="1" applyBorder="1"/>
    <xf numFmtId="0" fontId="30" fillId="0" borderId="40" xfId="25" applyFont="1" applyBorder="1"/>
    <xf numFmtId="0" fontId="6" fillId="0" borderId="0" xfId="25" applyFont="1" applyBorder="1" applyAlignment="1">
      <alignment horizontal="center"/>
    </xf>
    <xf numFmtId="0" fontId="10" fillId="0" borderId="0" xfId="25" applyFont="1" applyBorder="1" applyAlignment="1">
      <alignment vertical="center"/>
    </xf>
    <xf numFmtId="0" fontId="15" fillId="0" borderId="0" xfId="13" applyFont="1" applyAlignment="1">
      <alignment horizontal="left" vertical="center"/>
    </xf>
    <xf numFmtId="0" fontId="15" fillId="0" borderId="0" xfId="13" applyFont="1" applyFill="1" applyAlignment="1">
      <alignment horizontal="left" vertical="center"/>
    </xf>
    <xf numFmtId="0" fontId="11" fillId="0" borderId="0" xfId="15" applyFont="1" applyFill="1" applyBorder="1" applyAlignment="1">
      <alignment vertical="center"/>
    </xf>
    <xf numFmtId="0" fontId="13" fillId="0" borderId="16" xfId="25" applyFont="1" applyBorder="1" applyAlignment="1">
      <alignment horizontal="left" vertical="center"/>
    </xf>
    <xf numFmtId="0" fontId="10" fillId="0" borderId="0" xfId="25" applyFont="1" applyBorder="1" applyAlignment="1">
      <alignment horizontal="left" vertical="center"/>
    </xf>
    <xf numFmtId="166" fontId="6" fillId="0" borderId="0" xfId="11" applyFont="1" applyFill="1" applyBorder="1" applyAlignment="1">
      <alignment horizontal="left" vertical="center"/>
    </xf>
    <xf numFmtId="0" fontId="11" fillId="0" borderId="0" xfId="25" applyFont="1" applyBorder="1" applyAlignment="1">
      <alignment horizontal="left" vertical="center"/>
    </xf>
    <xf numFmtId="166" fontId="20" fillId="0" borderId="0" xfId="11" applyFont="1" applyFill="1" applyBorder="1" applyAlignment="1">
      <alignment horizontal="left" vertical="center"/>
    </xf>
    <xf numFmtId="166" fontId="20" fillId="0" borderId="0" xfId="11" applyFont="1" applyFill="1" applyBorder="1" applyAlignment="1">
      <alignment horizontal="left" vertical="center" wrapText="1"/>
    </xf>
    <xf numFmtId="166" fontId="20" fillId="0" borderId="43" xfId="11" applyFont="1" applyFill="1" applyBorder="1" applyAlignment="1">
      <alignment horizontal="left" vertical="center" wrapText="1"/>
    </xf>
    <xf numFmtId="0" fontId="16" fillId="0" borderId="0" xfId="25" applyFont="1" applyBorder="1" applyAlignment="1">
      <alignment vertical="center" wrapText="1"/>
    </xf>
    <xf numFmtId="0" fontId="16" fillId="0" borderId="0" xfId="25" applyFont="1" applyBorder="1" applyAlignment="1">
      <alignment horizontal="left" vertical="center" wrapText="1"/>
    </xf>
    <xf numFmtId="0" fontId="9" fillId="0" borderId="0" xfId="25" applyFont="1" applyBorder="1" applyAlignment="1">
      <alignment horizontal="left"/>
    </xf>
    <xf numFmtId="0" fontId="11" fillId="0" borderId="66" xfId="25" quotePrefix="1" applyFont="1" applyFill="1" applyBorder="1" applyAlignment="1">
      <alignment horizontal="center" vertical="center" wrapText="1"/>
    </xf>
    <xf numFmtId="15" fontId="11" fillId="0" borderId="143" xfId="25" quotePrefix="1" applyNumberFormat="1" applyFont="1" applyFill="1" applyBorder="1" applyAlignment="1">
      <alignment horizontal="center" vertical="center" wrapText="1"/>
    </xf>
    <xf numFmtId="9" fontId="11" fillId="0" borderId="99" xfId="5" applyNumberFormat="1" applyFont="1" applyFill="1" applyBorder="1" applyAlignment="1">
      <alignment horizontal="center" vertical="center" wrapText="1"/>
    </xf>
    <xf numFmtId="166" fontId="11" fillId="0" borderId="99" xfId="11" applyFont="1" applyFill="1" applyBorder="1" applyAlignment="1" applyProtection="1">
      <alignment horizontal="center" vertical="center" wrapText="1"/>
    </xf>
    <xf numFmtId="166" fontId="11" fillId="0" borderId="83" xfId="11" applyFont="1" applyFill="1" applyBorder="1" applyAlignment="1" applyProtection="1">
      <alignment horizontal="center" vertical="center" wrapText="1"/>
    </xf>
    <xf numFmtId="166" fontId="13" fillId="0" borderId="0" xfId="11" applyNumberFormat="1" applyFont="1" applyFill="1" applyBorder="1" applyAlignment="1">
      <alignment horizontal="center" vertical="center" wrapText="1"/>
    </xf>
    <xf numFmtId="10" fontId="13" fillId="0" borderId="0" xfId="25" applyNumberFormat="1" applyFont="1" applyFill="1" applyBorder="1" applyAlignment="1">
      <alignment horizontal="center" vertical="center" wrapText="1"/>
    </xf>
    <xf numFmtId="9" fontId="11" fillId="0" borderId="146" xfId="5" applyNumberFormat="1" applyFont="1" applyFill="1" applyBorder="1" applyAlignment="1">
      <alignment horizontal="center" vertical="center" wrapText="1"/>
    </xf>
    <xf numFmtId="0" fontId="13" fillId="5" borderId="1" xfId="25" applyFont="1" applyFill="1" applyBorder="1" applyAlignment="1">
      <alignment horizontal="center" vertical="center" wrapText="1"/>
    </xf>
    <xf numFmtId="0" fontId="13" fillId="5" borderId="5" xfId="25" applyFont="1" applyFill="1" applyBorder="1" applyAlignment="1">
      <alignment horizontal="center" vertical="center" wrapText="1"/>
    </xf>
    <xf numFmtId="0" fontId="13" fillId="5" borderId="55" xfId="25" applyFont="1" applyFill="1" applyBorder="1" applyAlignment="1">
      <alignment horizontal="center" vertical="center" wrapText="1"/>
    </xf>
    <xf numFmtId="0" fontId="11" fillId="0" borderId="133" xfId="25" applyFont="1" applyFill="1" applyBorder="1" applyAlignment="1">
      <alignment horizontal="center" vertical="center" wrapText="1"/>
    </xf>
    <xf numFmtId="0" fontId="11" fillId="0" borderId="154" xfId="25" applyFont="1" applyFill="1" applyBorder="1" applyAlignment="1">
      <alignment horizontal="center" vertical="center" wrapText="1"/>
    </xf>
    <xf numFmtId="164" fontId="11" fillId="0" borderId="71" xfId="19" applyFont="1" applyFill="1" applyBorder="1" applyAlignment="1">
      <alignment horizontal="center" vertical="center" wrapText="1"/>
    </xf>
    <xf numFmtId="9" fontId="11" fillId="0" borderId="56" xfId="5" applyNumberFormat="1" applyFont="1" applyFill="1" applyBorder="1" applyAlignment="1">
      <alignment horizontal="center" vertical="center" wrapText="1"/>
    </xf>
    <xf numFmtId="166" fontId="11" fillId="0" borderId="155" xfId="11" applyFont="1" applyFill="1" applyBorder="1" applyAlignment="1" applyProtection="1">
      <alignment horizontal="center" vertical="center" wrapText="1"/>
    </xf>
    <xf numFmtId="9" fontId="11" fillId="0" borderId="103" xfId="5" applyNumberFormat="1" applyFont="1" applyFill="1" applyBorder="1" applyAlignment="1">
      <alignment horizontal="center" vertical="center" wrapText="1"/>
    </xf>
    <xf numFmtId="0" fontId="10" fillId="0" borderId="1" xfId="25" applyFont="1" applyBorder="1" applyAlignment="1">
      <alignment horizontal="center" vertical="center"/>
    </xf>
    <xf numFmtId="0" fontId="10" fillId="0" borderId="5" xfId="25" applyFont="1" applyBorder="1" applyAlignment="1">
      <alignment horizontal="center" vertical="center"/>
    </xf>
    <xf numFmtId="164" fontId="13" fillId="0" borderId="5" xfId="19" applyFont="1" applyFill="1" applyBorder="1" applyAlignment="1">
      <alignment horizontal="center" vertical="center" wrapText="1"/>
    </xf>
    <xf numFmtId="170" fontId="13" fillId="0" borderId="55" xfId="25" applyNumberFormat="1" applyFont="1" applyFill="1" applyBorder="1" applyAlignment="1">
      <alignment horizontal="center" vertical="center" wrapText="1"/>
    </xf>
    <xf numFmtId="0" fontId="30" fillId="0" borderId="0" xfId="25" applyFont="1" applyBorder="1" applyAlignment="1">
      <alignment vertical="center"/>
    </xf>
    <xf numFmtId="0" fontId="6" fillId="0" borderId="17" xfId="25" applyFont="1" applyFill="1" applyBorder="1"/>
    <xf numFmtId="0" fontId="6" fillId="0" borderId="50" xfId="25" applyFont="1" applyFill="1" applyBorder="1"/>
    <xf numFmtId="0" fontId="6" fillId="0" borderId="19" xfId="25" applyFont="1" applyFill="1" applyBorder="1"/>
    <xf numFmtId="0" fontId="30" fillId="0" borderId="17" xfId="25" applyFont="1" applyBorder="1" applyAlignment="1">
      <alignment vertical="center"/>
    </xf>
    <xf numFmtId="0" fontId="30" fillId="0" borderId="19" xfId="25" applyFont="1" applyBorder="1" applyAlignment="1">
      <alignment vertical="center"/>
    </xf>
    <xf numFmtId="0" fontId="6" fillId="0" borderId="0" xfId="13" applyFont="1" applyAlignment="1">
      <alignment vertical="center"/>
    </xf>
    <xf numFmtId="0" fontId="6" fillId="0" borderId="0" xfId="13" applyFont="1" applyBorder="1" applyAlignment="1">
      <alignment horizontal="center" vertical="center"/>
    </xf>
    <xf numFmtId="0" fontId="6" fillId="0" borderId="0" xfId="13" applyFont="1" applyFill="1" applyBorder="1"/>
    <xf numFmtId="0" fontId="6" fillId="0" borderId="16" xfId="13" applyFont="1" applyBorder="1" applyAlignment="1">
      <alignment vertical="center"/>
    </xf>
    <xf numFmtId="0" fontId="6" fillId="0" borderId="43" xfId="13" applyFont="1" applyBorder="1" applyAlignment="1">
      <alignment vertical="center"/>
    </xf>
    <xf numFmtId="0" fontId="2" fillId="0" borderId="43" xfId="13" applyBorder="1" applyAlignment="1">
      <alignment vertical="center"/>
    </xf>
    <xf numFmtId="0" fontId="8" fillId="0" borderId="19" xfId="13" applyFont="1" applyBorder="1" applyAlignment="1">
      <alignment horizontal="center" vertical="center"/>
    </xf>
    <xf numFmtId="0" fontId="11" fillId="0" borderId="0" xfId="13" applyFont="1" applyBorder="1" applyAlignment="1">
      <alignment vertical="center"/>
    </xf>
    <xf numFmtId="0" fontId="13" fillId="0" borderId="0" xfId="13" applyFont="1" applyBorder="1" applyAlignment="1">
      <alignment vertical="center"/>
    </xf>
    <xf numFmtId="0" fontId="11" fillId="0" borderId="19" xfId="13" applyFont="1" applyBorder="1" applyAlignment="1">
      <alignment vertical="center"/>
    </xf>
    <xf numFmtId="0" fontId="6" fillId="0" borderId="0" xfId="25" applyFont="1" applyBorder="1" applyAlignment="1">
      <alignment horizontal="left"/>
    </xf>
    <xf numFmtId="0" fontId="6" fillId="0" borderId="19" xfId="25" applyFont="1" applyFill="1" applyBorder="1" applyAlignment="1"/>
    <xf numFmtId="0" fontId="10" fillId="0" borderId="50" xfId="25" applyFont="1" applyBorder="1" applyAlignment="1">
      <alignment horizontal="left"/>
    </xf>
    <xf numFmtId="0" fontId="10" fillId="0" borderId="19" xfId="25" applyFont="1" applyBorder="1" applyAlignment="1">
      <alignment horizontal="left"/>
    </xf>
    <xf numFmtId="0" fontId="6" fillId="0" borderId="19" xfId="25" applyFont="1" applyFill="1" applyBorder="1" applyAlignment="1">
      <alignment horizontal="center" wrapText="1"/>
    </xf>
    <xf numFmtId="0" fontId="10" fillId="0" borderId="19" xfId="25" applyFont="1" applyBorder="1" applyAlignment="1">
      <alignment horizontal="center" vertical="center"/>
    </xf>
    <xf numFmtId="0" fontId="6" fillId="0" borderId="19" xfId="25" applyFont="1" applyBorder="1" applyAlignment="1">
      <alignment horizontal="center"/>
    </xf>
    <xf numFmtId="0" fontId="6" fillId="0" borderId="0" xfId="25" applyFont="1" applyBorder="1" applyAlignment="1">
      <alignment horizontal="left" vertical="center" wrapText="1"/>
    </xf>
    <xf numFmtId="0" fontId="10" fillId="0" borderId="0" xfId="25" applyFont="1" applyBorder="1" applyAlignment="1">
      <alignment vertical="center" wrapText="1"/>
    </xf>
    <xf numFmtId="0" fontId="6" fillId="0" borderId="0" xfId="25" applyFont="1" applyBorder="1" applyAlignment="1"/>
    <xf numFmtId="0" fontId="6" fillId="0" borderId="0" xfId="25" applyFont="1" applyBorder="1" applyAlignment="1">
      <alignment vertical="center"/>
    </xf>
    <xf numFmtId="0" fontId="10" fillId="0" borderId="0" xfId="25" applyFont="1" applyBorder="1" applyAlignment="1">
      <alignment horizontal="left" vertical="center" wrapText="1"/>
    </xf>
    <xf numFmtId="0" fontId="10" fillId="0" borderId="16" xfId="25" applyFont="1" applyBorder="1" applyAlignment="1">
      <alignment horizontal="left" vertical="center" wrapText="1"/>
    </xf>
    <xf numFmtId="0" fontId="10" fillId="0" borderId="0" xfId="25" applyFont="1" applyBorder="1" applyAlignment="1">
      <alignment horizontal="left" wrapText="1"/>
    </xf>
    <xf numFmtId="0" fontId="6" fillId="0" borderId="0" xfId="25" applyFont="1" applyBorder="1" applyAlignment="1">
      <alignment horizontal="left" vertical="center"/>
    </xf>
    <xf numFmtId="0" fontId="6" fillId="0" borderId="17" xfId="25" applyFont="1" applyBorder="1" applyAlignment="1">
      <alignment horizontal="left" vertical="center"/>
    </xf>
    <xf numFmtId="0" fontId="6" fillId="0" borderId="19" xfId="25" applyFont="1" applyBorder="1" applyAlignment="1">
      <alignment horizontal="left" vertical="center"/>
    </xf>
    <xf numFmtId="0" fontId="6" fillId="0" borderId="0" xfId="25" applyFont="1" applyAlignment="1">
      <alignment horizontal="left" vertical="center"/>
    </xf>
    <xf numFmtId="0" fontId="6" fillId="0" borderId="0" xfId="25" applyFont="1" applyBorder="1" applyAlignment="1">
      <alignment horizontal="center" wrapText="1"/>
    </xf>
    <xf numFmtId="0" fontId="10" fillId="0" borderId="0" xfId="25" applyFont="1" applyBorder="1" applyAlignment="1">
      <alignment wrapText="1"/>
    </xf>
    <xf numFmtId="0" fontId="6" fillId="0" borderId="43" xfId="25" applyFont="1" applyBorder="1" applyAlignment="1">
      <alignment wrapText="1"/>
    </xf>
    <xf numFmtId="0" fontId="10" fillId="0" borderId="50" xfId="25" applyFont="1" applyBorder="1" applyAlignment="1">
      <alignment horizontal="left" vertical="center" wrapText="1"/>
    </xf>
    <xf numFmtId="0" fontId="10" fillId="0" borderId="19" xfId="25" applyFont="1" applyBorder="1" applyAlignment="1">
      <alignment horizontal="left" vertical="center" wrapText="1"/>
    </xf>
    <xf numFmtId="0" fontId="6" fillId="0" borderId="19" xfId="25" applyFont="1" applyBorder="1" applyAlignment="1">
      <alignment wrapText="1"/>
    </xf>
    <xf numFmtId="0" fontId="6" fillId="0" borderId="40" xfId="25" applyFont="1" applyBorder="1" applyAlignment="1">
      <alignment wrapText="1"/>
    </xf>
    <xf numFmtId="0" fontId="6" fillId="0" borderId="16" xfId="25" applyFont="1" applyBorder="1" applyAlignment="1">
      <alignment wrapText="1"/>
    </xf>
    <xf numFmtId="0" fontId="6" fillId="0" borderId="16" xfId="25" applyFont="1" applyBorder="1" applyAlignment="1">
      <alignment horizontal="left" wrapText="1"/>
    </xf>
    <xf numFmtId="0" fontId="6" fillId="0" borderId="0" xfId="25" applyFont="1" applyBorder="1" applyAlignment="1">
      <alignment horizontal="left" wrapText="1"/>
    </xf>
    <xf numFmtId="0" fontId="6" fillId="0" borderId="16" xfId="25" applyFont="1" applyBorder="1" applyAlignment="1">
      <alignment horizontal="left" vertical="center"/>
    </xf>
    <xf numFmtId="0" fontId="6" fillId="0" borderId="43" xfId="25" applyFont="1" applyBorder="1" applyAlignment="1">
      <alignment horizontal="left" vertical="center"/>
    </xf>
    <xf numFmtId="0" fontId="6" fillId="0" borderId="50" xfId="25" applyFont="1" applyBorder="1" applyAlignment="1">
      <alignment horizontal="left" vertical="center"/>
    </xf>
    <xf numFmtId="0" fontId="6" fillId="0" borderId="40" xfId="25" applyFont="1" applyBorder="1" applyAlignment="1">
      <alignment horizontal="left" vertical="center"/>
    </xf>
    <xf numFmtId="0" fontId="6" fillId="0" borderId="0" xfId="25" applyFont="1" applyBorder="1" applyAlignment="1">
      <alignment horizontal="center" vertical="center"/>
    </xf>
    <xf numFmtId="0" fontId="16" fillId="3" borderId="0" xfId="25" applyFont="1" applyFill="1" applyBorder="1" applyAlignment="1">
      <alignment horizontal="left" vertical="center" wrapText="1"/>
    </xf>
    <xf numFmtId="0" fontId="16" fillId="3" borderId="0" xfId="25" applyFont="1" applyFill="1" applyBorder="1" applyAlignment="1">
      <alignment horizontal="center" vertical="center" wrapText="1"/>
    </xf>
    <xf numFmtId="0" fontId="6" fillId="3" borderId="0" xfId="25" applyFont="1" applyFill="1" applyBorder="1" applyAlignment="1">
      <alignment horizontal="center" vertical="center"/>
    </xf>
    <xf numFmtId="0" fontId="6" fillId="0" borderId="28" xfId="25" applyFont="1" applyBorder="1" applyAlignment="1">
      <alignment horizontal="left" vertical="center"/>
    </xf>
    <xf numFmtId="0" fontId="6" fillId="0" borderId="0" xfId="25" applyFont="1" applyBorder="1" applyAlignment="1">
      <alignment vertical="top" wrapText="1"/>
    </xf>
    <xf numFmtId="0" fontId="13" fillId="0" borderId="50" xfId="13" applyFont="1" applyBorder="1" applyAlignment="1">
      <alignment vertical="center"/>
    </xf>
    <xf numFmtId="9" fontId="6" fillId="0" borderId="19" xfId="5" applyFont="1" applyBorder="1" applyAlignment="1">
      <alignment horizontal="center" vertical="center"/>
    </xf>
    <xf numFmtId="170" fontId="10" fillId="0" borderId="19" xfId="5" applyNumberFormat="1" applyFont="1" applyBorder="1" applyAlignment="1">
      <alignment vertical="center"/>
    </xf>
    <xf numFmtId="0" fontId="13" fillId="0" borderId="19" xfId="13" applyFont="1" applyBorder="1" applyAlignment="1">
      <alignment vertical="center"/>
    </xf>
    <xf numFmtId="0" fontId="13" fillId="0" borderId="40" xfId="13" applyFont="1" applyBorder="1" applyAlignment="1">
      <alignment vertical="center"/>
    </xf>
    <xf numFmtId="0" fontId="13" fillId="0" borderId="37" xfId="13" applyFont="1" applyBorder="1" applyAlignment="1">
      <alignment vertical="center"/>
    </xf>
    <xf numFmtId="0" fontId="6" fillId="0" borderId="28" xfId="13" applyFont="1" applyBorder="1" applyAlignment="1">
      <alignment vertical="center"/>
    </xf>
    <xf numFmtId="0" fontId="6" fillId="0" borderId="17" xfId="13" applyFont="1" applyBorder="1" applyAlignment="1">
      <alignment vertical="center"/>
    </xf>
    <xf numFmtId="0" fontId="6" fillId="0" borderId="39" xfId="13" applyFont="1" applyBorder="1" applyAlignment="1">
      <alignment vertical="center"/>
    </xf>
    <xf numFmtId="0" fontId="10" fillId="0" borderId="0" xfId="13" applyFont="1" applyBorder="1" applyAlignment="1">
      <alignment horizontal="left" vertical="center" wrapText="1"/>
    </xf>
    <xf numFmtId="0" fontId="10" fillId="0" borderId="0" xfId="13" applyFont="1" applyBorder="1" applyAlignment="1">
      <alignment vertical="center"/>
    </xf>
    <xf numFmtId="3" fontId="6" fillId="0" borderId="0" xfId="13" applyNumberFormat="1" applyFont="1" applyFill="1" applyBorder="1" applyAlignment="1">
      <alignment horizontal="left" vertical="center"/>
    </xf>
    <xf numFmtId="0" fontId="16" fillId="0" borderId="0" xfId="13" applyFont="1" applyFill="1" applyBorder="1" applyAlignment="1">
      <alignment horizontal="center" vertical="center"/>
    </xf>
    <xf numFmtId="0" fontId="16" fillId="0" borderId="0" xfId="13" applyFont="1" applyFill="1" applyBorder="1" applyAlignment="1">
      <alignment vertical="center"/>
    </xf>
    <xf numFmtId="0" fontId="2" fillId="0" borderId="0" xfId="13" applyFill="1" applyBorder="1" applyAlignment="1">
      <alignment vertical="center"/>
    </xf>
    <xf numFmtId="0" fontId="8" fillId="0" borderId="0" xfId="13" applyFont="1" applyFill="1" applyBorder="1" applyAlignment="1">
      <alignment horizontal="center" vertical="center"/>
    </xf>
    <xf numFmtId="0" fontId="12" fillId="0" borderId="0" xfId="13" applyFont="1" applyFill="1" applyBorder="1" applyAlignment="1">
      <alignment horizontal="left" vertical="center"/>
    </xf>
    <xf numFmtId="0" fontId="12" fillId="0" borderId="0" xfId="13" applyFont="1" applyFill="1" applyBorder="1" applyAlignment="1">
      <alignment horizontal="center" vertical="center"/>
    </xf>
    <xf numFmtId="0" fontId="15" fillId="0" borderId="0" xfId="13" applyFont="1" applyFill="1" applyBorder="1" applyAlignment="1">
      <alignment horizontal="center" vertical="center" wrapText="1"/>
    </xf>
    <xf numFmtId="0" fontId="15" fillId="0" borderId="0" xfId="13" applyFont="1" applyFill="1" applyBorder="1" applyAlignment="1">
      <alignment vertical="center"/>
    </xf>
    <xf numFmtId="0" fontId="25" fillId="0" borderId="0" xfId="13" applyFont="1" applyFill="1" applyBorder="1" applyAlignment="1">
      <alignment horizontal="left" wrapText="1"/>
    </xf>
    <xf numFmtId="9" fontId="10" fillId="0" borderId="37" xfId="5" applyFont="1" applyBorder="1" applyAlignment="1">
      <alignment horizontal="center" vertical="center"/>
    </xf>
    <xf numFmtId="0" fontId="6" fillId="0" borderId="43" xfId="25" applyFont="1" applyBorder="1" applyAlignment="1"/>
    <xf numFmtId="0" fontId="12" fillId="0" borderId="26" xfId="13" applyFont="1" applyBorder="1" applyAlignment="1">
      <alignment vertical="center"/>
    </xf>
    <xf numFmtId="0" fontId="12" fillId="0" borderId="49" xfId="13" applyFont="1" applyBorder="1" applyAlignment="1">
      <alignment vertical="center"/>
    </xf>
    <xf numFmtId="0" fontId="12" fillId="0" borderId="26" xfId="13" applyFont="1" applyBorder="1" applyAlignment="1">
      <alignment horizontal="left" vertical="center"/>
    </xf>
    <xf numFmtId="0" fontId="12" fillId="0" borderId="49" xfId="13" applyFont="1" applyBorder="1" applyAlignment="1">
      <alignment horizontal="left" vertical="center"/>
    </xf>
    <xf numFmtId="0" fontId="12" fillId="0" borderId="42" xfId="13" applyFont="1" applyBorder="1" applyAlignment="1">
      <alignment vertical="center"/>
    </xf>
    <xf numFmtId="0" fontId="12" fillId="5" borderId="4" xfId="13" applyFont="1" applyFill="1" applyBorder="1" applyAlignment="1">
      <alignment horizontal="left" vertical="center"/>
    </xf>
    <xf numFmtId="0" fontId="12" fillId="5" borderId="5" xfId="13" applyFont="1" applyFill="1" applyBorder="1" applyAlignment="1">
      <alignment horizontal="center" vertical="center" wrapText="1"/>
    </xf>
    <xf numFmtId="0" fontId="10" fillId="0" borderId="162" xfId="25" applyFont="1" applyBorder="1" applyAlignment="1">
      <alignment horizontal="center" vertical="center"/>
    </xf>
    <xf numFmtId="0" fontId="10" fillId="0" borderId="157" xfId="25" applyFont="1" applyBorder="1" applyAlignment="1">
      <alignment horizontal="center" vertical="center"/>
    </xf>
    <xf numFmtId="0" fontId="7" fillId="0" borderId="0" xfId="13" applyFont="1" applyFill="1" applyBorder="1" applyAlignment="1">
      <alignment vertical="center"/>
    </xf>
    <xf numFmtId="49" fontId="6" fillId="0" borderId="0" xfId="25" applyNumberFormat="1" applyFont="1" applyFill="1" applyBorder="1" applyAlignment="1">
      <alignment vertical="center" wrapText="1"/>
    </xf>
    <xf numFmtId="0" fontId="6" fillId="0" borderId="0" xfId="13" applyFont="1" applyFill="1" applyBorder="1" applyAlignment="1">
      <alignment horizontal="center"/>
    </xf>
    <xf numFmtId="0" fontId="10" fillId="0" borderId="63" xfId="25" applyFont="1" applyBorder="1" applyAlignment="1">
      <alignment horizontal="left" vertical="center"/>
    </xf>
    <xf numFmtId="0" fontId="10" fillId="0" borderId="73" xfId="25" applyFont="1" applyBorder="1" applyAlignment="1">
      <alignment horizontal="left" vertical="center"/>
    </xf>
    <xf numFmtId="0" fontId="10" fillId="0" borderId="139" xfId="25" applyFont="1" applyBorder="1" applyAlignment="1">
      <alignment vertical="center"/>
    </xf>
    <xf numFmtId="0" fontId="10" fillId="0" borderId="65" xfId="25" applyFont="1" applyBorder="1" applyAlignment="1">
      <alignment vertical="center"/>
    </xf>
    <xf numFmtId="0" fontId="10" fillId="0" borderId="71" xfId="25" applyFont="1" applyBorder="1" applyAlignment="1">
      <alignment vertical="center"/>
    </xf>
    <xf numFmtId="0" fontId="6" fillId="0" borderId="39" xfId="13" applyFont="1" applyFill="1" applyBorder="1"/>
    <xf numFmtId="0" fontId="6" fillId="0" borderId="43" xfId="13" applyFont="1" applyFill="1" applyBorder="1"/>
    <xf numFmtId="0" fontId="6" fillId="0" borderId="40" xfId="25" applyFont="1" applyFill="1" applyBorder="1"/>
    <xf numFmtId="0" fontId="6" fillId="0" borderId="150" xfId="13" applyFont="1" applyFill="1" applyBorder="1"/>
    <xf numFmtId="0" fontId="6" fillId="0" borderId="142" xfId="13" applyFont="1" applyFill="1" applyBorder="1"/>
    <xf numFmtId="0" fontId="6" fillId="0" borderId="156" xfId="25" applyFont="1" applyFill="1" applyBorder="1"/>
    <xf numFmtId="0" fontId="10" fillId="0" borderId="16" xfId="25" applyFont="1" applyFill="1" applyBorder="1" applyAlignment="1"/>
    <xf numFmtId="0" fontId="10" fillId="0" borderId="16" xfId="25" applyFont="1" applyFill="1" applyBorder="1"/>
    <xf numFmtId="0" fontId="17" fillId="0" borderId="0" xfId="25" applyFont="1" applyFill="1" applyBorder="1"/>
    <xf numFmtId="0" fontId="16" fillId="0" borderId="0" xfId="25" applyFont="1" applyFill="1" applyBorder="1" applyAlignment="1"/>
    <xf numFmtId="0" fontId="10" fillId="0" borderId="0" xfId="25" applyFont="1" applyFill="1" applyBorder="1" applyAlignment="1"/>
    <xf numFmtId="0" fontId="10" fillId="0" borderId="0" xfId="25" applyFont="1" applyFill="1" applyBorder="1" applyAlignment="1">
      <alignment horizontal="left"/>
    </xf>
    <xf numFmtId="0" fontId="16" fillId="3" borderId="0" xfId="25" applyFont="1" applyFill="1" applyBorder="1" applyAlignment="1">
      <alignment vertical="center" wrapText="1"/>
    </xf>
    <xf numFmtId="0" fontId="25" fillId="0" borderId="0" xfId="25" applyFont="1" applyFill="1" applyBorder="1" applyAlignment="1"/>
    <xf numFmtId="0" fontId="6" fillId="0" borderId="50" xfId="13" applyFont="1" applyBorder="1" applyAlignment="1">
      <alignment vertical="center"/>
    </xf>
    <xf numFmtId="0" fontId="6" fillId="0" borderId="19" xfId="13" applyFont="1" applyFill="1" applyBorder="1"/>
    <xf numFmtId="0" fontId="6" fillId="0" borderId="40" xfId="13" applyFont="1" applyFill="1" applyBorder="1"/>
    <xf numFmtId="0" fontId="10" fillId="0" borderId="97" xfId="25" applyFont="1" applyBorder="1" applyAlignment="1">
      <alignment horizontal="left" vertical="center"/>
    </xf>
    <xf numFmtId="0" fontId="6" fillId="0" borderId="141" xfId="13" applyFont="1" applyFill="1" applyBorder="1"/>
    <xf numFmtId="0" fontId="30" fillId="0" borderId="0" xfId="25" applyFont="1" applyFill="1" applyBorder="1" applyAlignment="1">
      <alignment horizontal="center" vertical="center"/>
    </xf>
    <xf numFmtId="0" fontId="30" fillId="0" borderId="16" xfId="25" applyFont="1" applyFill="1" applyBorder="1" applyAlignment="1">
      <alignment horizontal="center" vertical="center"/>
    </xf>
    <xf numFmtId="0" fontId="30" fillId="0" borderId="43" xfId="25" applyFont="1" applyFill="1" applyBorder="1" applyAlignment="1">
      <alignment horizontal="center" vertical="center"/>
    </xf>
    <xf numFmtId="0" fontId="6" fillId="0" borderId="0" xfId="13" applyFont="1" applyFill="1" applyBorder="1" applyAlignment="1">
      <alignment vertical="top"/>
    </xf>
    <xf numFmtId="0" fontId="6" fillId="0" borderId="0" xfId="13" applyFont="1" applyFill="1" applyBorder="1" applyAlignment="1">
      <alignment horizontal="left" vertical="top" wrapText="1"/>
    </xf>
    <xf numFmtId="0" fontId="6" fillId="0" borderId="0" xfId="13" applyFont="1" applyFill="1" applyBorder="1" applyAlignment="1">
      <alignment horizontal="right" vertical="top" wrapText="1"/>
    </xf>
    <xf numFmtId="0" fontId="10" fillId="0" borderId="0" xfId="13" applyFont="1" applyFill="1" applyBorder="1" applyAlignment="1">
      <alignment horizontal="left" vertical="center"/>
    </xf>
    <xf numFmtId="0" fontId="13" fillId="5" borderId="65" xfId="13" applyFont="1" applyFill="1" applyBorder="1" applyAlignment="1">
      <alignment horizontal="center" vertical="center" wrapText="1"/>
    </xf>
    <xf numFmtId="0" fontId="6" fillId="0" borderId="61" xfId="13" applyFont="1" applyFill="1" applyBorder="1" applyAlignment="1">
      <alignment horizontal="center" vertical="center" wrapText="1"/>
    </xf>
    <xf numFmtId="0" fontId="13" fillId="5" borderId="71" xfId="13" applyFont="1" applyFill="1" applyBorder="1" applyAlignment="1">
      <alignment horizontal="center" vertical="center" wrapText="1"/>
    </xf>
    <xf numFmtId="0" fontId="6" fillId="0" borderId="0" xfId="13" applyFont="1" applyFill="1" applyBorder="1" applyAlignment="1">
      <alignment horizontal="left" vertical="top"/>
    </xf>
    <xf numFmtId="0" fontId="10" fillId="0" borderId="0" xfId="13" applyFont="1" applyFill="1" applyBorder="1" applyAlignment="1">
      <alignment horizontal="left" vertical="top"/>
    </xf>
    <xf numFmtId="0" fontId="6" fillId="0" borderId="0" xfId="25" applyFont="1" applyFill="1" applyBorder="1" applyAlignment="1">
      <alignment vertical="center" wrapText="1"/>
    </xf>
    <xf numFmtId="0" fontId="6" fillId="0" borderId="0" xfId="25" applyFont="1" applyFill="1" applyBorder="1" applyAlignment="1">
      <alignment wrapText="1"/>
    </xf>
    <xf numFmtId="0" fontId="10" fillId="0" borderId="0" xfId="25" applyFont="1" applyFill="1" applyBorder="1" applyAlignment="1">
      <alignment vertical="center"/>
    </xf>
    <xf numFmtId="0" fontId="6" fillId="0" borderId="0" xfId="25" applyFont="1" applyFill="1" applyBorder="1" applyAlignment="1">
      <alignment vertical="center"/>
    </xf>
    <xf numFmtId="0" fontId="6" fillId="0" borderId="0" xfId="25" applyFont="1" applyFill="1" applyBorder="1" applyAlignment="1">
      <alignment horizontal="left" vertical="center"/>
    </xf>
    <xf numFmtId="0" fontId="6" fillId="0" borderId="43" xfId="25" applyFont="1" applyFill="1" applyBorder="1" applyAlignment="1">
      <alignment vertical="center"/>
    </xf>
    <xf numFmtId="0" fontId="6" fillId="0" borderId="19" xfId="25" applyFont="1" applyFill="1" applyBorder="1" applyAlignment="1">
      <alignment horizontal="left" vertical="center"/>
    </xf>
    <xf numFmtId="0" fontId="6" fillId="0" borderId="19" xfId="25" applyFont="1" applyFill="1" applyBorder="1" applyAlignment="1">
      <alignment vertical="center"/>
    </xf>
    <xf numFmtId="0" fontId="6" fillId="0" borderId="40" xfId="25" applyFont="1" applyFill="1" applyBorder="1" applyAlignment="1">
      <alignment vertical="center"/>
    </xf>
    <xf numFmtId="165" fontId="11" fillId="0" borderId="0" xfId="25" applyNumberFormat="1" applyFont="1" applyBorder="1"/>
    <xf numFmtId="0" fontId="17" fillId="0" borderId="0" xfId="25" applyFont="1" applyBorder="1"/>
    <xf numFmtId="0" fontId="17" fillId="0" borderId="0" xfId="25" applyFont="1"/>
    <xf numFmtId="0" fontId="11" fillId="0" borderId="0" xfId="25" applyFont="1" applyFill="1" applyBorder="1" applyAlignment="1">
      <alignment horizontal="center" vertical="top" wrapText="1"/>
    </xf>
    <xf numFmtId="0" fontId="30" fillId="0" borderId="17" xfId="25" applyFont="1" applyFill="1" applyBorder="1" applyAlignment="1">
      <alignment horizontal="center"/>
    </xf>
    <xf numFmtId="0" fontId="17" fillId="0" borderId="0" xfId="25" applyFont="1" applyFill="1"/>
    <xf numFmtId="0" fontId="16" fillId="0" borderId="0" xfId="25" applyFont="1" applyBorder="1" applyAlignment="1">
      <alignment horizontal="center" vertical="center"/>
    </xf>
    <xf numFmtId="0" fontId="25" fillId="0" borderId="0" xfId="25" applyFont="1" applyBorder="1" applyAlignment="1">
      <alignment vertical="center"/>
    </xf>
    <xf numFmtId="0" fontId="6" fillId="0" borderId="43" xfId="25" applyFont="1" applyFill="1" applyBorder="1" applyAlignment="1">
      <alignment wrapText="1"/>
    </xf>
    <xf numFmtId="0" fontId="10" fillId="0" borderId="43" xfId="25" applyFont="1" applyFill="1" applyBorder="1" applyAlignment="1">
      <alignment vertical="center"/>
    </xf>
    <xf numFmtId="0" fontId="6" fillId="0" borderId="19" xfId="25" applyFont="1" applyBorder="1" applyAlignment="1">
      <alignment horizontal="center" vertical="center"/>
    </xf>
    <xf numFmtId="0" fontId="6" fillId="0" borderId="50" xfId="25" applyFont="1" applyBorder="1" applyAlignment="1">
      <alignment horizontal="center" vertical="center"/>
    </xf>
    <xf numFmtId="0" fontId="10" fillId="0" borderId="167" xfId="25" applyFont="1" applyBorder="1" applyAlignment="1">
      <alignment horizontal="center" vertical="center"/>
    </xf>
    <xf numFmtId="0" fontId="0" fillId="0" borderId="0" xfId="0" applyBorder="1"/>
    <xf numFmtId="0" fontId="6" fillId="0" borderId="0" xfId="25" applyFont="1"/>
    <xf numFmtId="0" fontId="6" fillId="0" borderId="16" xfId="25" applyFont="1" applyBorder="1"/>
    <xf numFmtId="0" fontId="6" fillId="0" borderId="0" xfId="25" applyFont="1" applyBorder="1"/>
    <xf numFmtId="0" fontId="6" fillId="0" borderId="50" xfId="25" applyFont="1" applyBorder="1"/>
    <xf numFmtId="0" fontId="6" fillId="0" borderId="19" xfId="25" applyFont="1" applyBorder="1"/>
    <xf numFmtId="0" fontId="6" fillId="0" borderId="0" xfId="25" applyFont="1" applyBorder="1" applyAlignment="1">
      <alignment horizontal="center"/>
    </xf>
    <xf numFmtId="0" fontId="16" fillId="0" borderId="0" xfId="25" applyFont="1" applyBorder="1" applyAlignment="1">
      <alignment horizontal="justify" vertical="center" wrapText="1"/>
    </xf>
    <xf numFmtId="0" fontId="11" fillId="0" borderId="0" xfId="25" applyFont="1" applyBorder="1" applyAlignment="1">
      <alignment wrapText="1"/>
    </xf>
    <xf numFmtId="0" fontId="11" fillId="0" borderId="0" xfId="25" applyFont="1" applyBorder="1"/>
    <xf numFmtId="0" fontId="23" fillId="0" borderId="0" xfId="25" applyFont="1" applyBorder="1"/>
    <xf numFmtId="0" fontId="33" fillId="0" borderId="0" xfId="25" applyFont="1" applyBorder="1"/>
    <xf numFmtId="0" fontId="11" fillId="0" borderId="0" xfId="25" applyFont="1" applyBorder="1" applyAlignment="1">
      <alignment vertical="top" wrapText="1"/>
    </xf>
    <xf numFmtId="0" fontId="37" fillId="0" borderId="0" xfId="25" applyFont="1" applyBorder="1"/>
    <xf numFmtId="0" fontId="36" fillId="0" borderId="0" xfId="25" applyFont="1" applyBorder="1"/>
    <xf numFmtId="0" fontId="23" fillId="0" borderId="0" xfId="25" applyFont="1"/>
    <xf numFmtId="0" fontId="11" fillId="0" borderId="0" xfId="25" applyFont="1" applyBorder="1" applyAlignment="1"/>
    <xf numFmtId="0" fontId="32" fillId="0" borderId="0" xfId="25" applyFont="1" applyBorder="1" applyAlignment="1">
      <alignment wrapText="1"/>
    </xf>
    <xf numFmtId="169" fontId="10" fillId="0" borderId="0" xfId="12" applyFont="1" applyBorder="1" applyAlignment="1">
      <alignment horizontal="center"/>
    </xf>
    <xf numFmtId="0" fontId="18" fillId="5" borderId="11" xfId="25" applyFont="1" applyFill="1" applyBorder="1" applyAlignment="1">
      <alignment horizontal="center" vertical="center" wrapText="1"/>
    </xf>
    <xf numFmtId="4" fontId="18" fillId="5" borderId="11" xfId="25" applyNumberFormat="1" applyFont="1" applyFill="1" applyBorder="1" applyAlignment="1">
      <alignment horizontal="center" vertical="center" wrapText="1"/>
    </xf>
    <xf numFmtId="0" fontId="6" fillId="0" borderId="0" xfId="25" applyFont="1" applyAlignment="1">
      <alignment horizontal="left"/>
    </xf>
    <xf numFmtId="0" fontId="25" fillId="0" borderId="0" xfId="25" applyFont="1" applyBorder="1" applyAlignment="1">
      <alignment vertical="center" wrapText="1"/>
    </xf>
    <xf numFmtId="0" fontId="31" fillId="0" borderId="0" xfId="25" applyAlignment="1"/>
    <xf numFmtId="0" fontId="42" fillId="0" borderId="0" xfId="0" applyFont="1"/>
    <xf numFmtId="0" fontId="2" fillId="0" borderId="0" xfId="25" applyFont="1"/>
    <xf numFmtId="0" fontId="11" fillId="0" borderId="0" xfId="25" applyFont="1" applyBorder="1" applyAlignment="1">
      <alignment vertical="top"/>
    </xf>
    <xf numFmtId="0" fontId="17" fillId="2" borderId="0" xfId="25" applyFont="1" applyFill="1" applyBorder="1" applyAlignment="1">
      <alignment vertical="center" wrapText="1"/>
    </xf>
    <xf numFmtId="0" fontId="0" fillId="0" borderId="0" xfId="0" applyFill="1" applyBorder="1"/>
    <xf numFmtId="0" fontId="30" fillId="0" borderId="0" xfId="25" applyFont="1" applyFill="1" applyBorder="1" applyAlignment="1">
      <alignment horizontal="center" vertical="center" wrapText="1"/>
    </xf>
    <xf numFmtId="0" fontId="30" fillId="0" borderId="16" xfId="25" applyFont="1" applyFill="1" applyBorder="1" applyAlignment="1">
      <alignment horizontal="center" vertical="center" wrapText="1"/>
    </xf>
    <xf numFmtId="0" fontId="11" fillId="0" borderId="39" xfId="1" applyFont="1" applyFill="1" applyBorder="1" applyAlignment="1">
      <alignment vertical="center" wrapText="1"/>
    </xf>
    <xf numFmtId="0" fontId="38" fillId="0" borderId="65" xfId="1" applyFont="1" applyFill="1" applyBorder="1" applyAlignment="1">
      <alignment vertical="center" wrapText="1"/>
    </xf>
    <xf numFmtId="0" fontId="11" fillId="0" borderId="16" xfId="1" applyFont="1" applyFill="1" applyBorder="1" applyAlignment="1">
      <alignment vertical="center" wrapText="1"/>
    </xf>
    <xf numFmtId="0" fontId="11" fillId="0" borderId="17" xfId="1" applyFont="1" applyFill="1" applyBorder="1" applyAlignment="1">
      <alignment vertical="center" wrapText="1"/>
    </xf>
    <xf numFmtId="0" fontId="11" fillId="0" borderId="28" xfId="1" applyFont="1" applyFill="1" applyBorder="1" applyAlignment="1">
      <alignment vertical="center" wrapText="1"/>
    </xf>
    <xf numFmtId="0" fontId="8" fillId="0" borderId="19" xfId="13" applyFont="1" applyBorder="1" applyAlignment="1">
      <alignment horizontal="center" vertical="center"/>
    </xf>
    <xf numFmtId="0" fontId="11" fillId="0" borderId="65" xfId="1" applyFont="1" applyFill="1" applyBorder="1" applyAlignment="1">
      <alignment vertical="center" wrapText="1"/>
    </xf>
    <xf numFmtId="0" fontId="0" fillId="0" borderId="0" xfId="0"/>
    <xf numFmtId="0" fontId="6" fillId="0" borderId="16" xfId="13" applyFont="1" applyBorder="1" applyAlignment="1">
      <alignment vertical="center"/>
    </xf>
    <xf numFmtId="0" fontId="6" fillId="0" borderId="0" xfId="45" applyFont="1"/>
    <xf numFmtId="0" fontId="6" fillId="0" borderId="0" xfId="13" applyFont="1" applyFill="1" applyBorder="1"/>
    <xf numFmtId="0" fontId="6" fillId="0" borderId="0" xfId="1" applyFont="1" applyFill="1" applyBorder="1"/>
    <xf numFmtId="0" fontId="6" fillId="0" borderId="37" xfId="1" applyFont="1" applyFill="1" applyBorder="1"/>
    <xf numFmtId="0" fontId="11" fillId="0" borderId="65" xfId="1" applyFont="1" applyFill="1" applyBorder="1" applyAlignment="1">
      <alignment horizontal="center" vertical="center" wrapText="1"/>
    </xf>
    <xf numFmtId="0" fontId="11" fillId="0" borderId="0" xfId="1" applyFont="1" applyFill="1" applyBorder="1"/>
    <xf numFmtId="0" fontId="13" fillId="0" borderId="0" xfId="1" applyFont="1" applyFill="1" applyBorder="1" applyAlignment="1">
      <alignment horizontal="justify" vertical="top" wrapText="1"/>
    </xf>
    <xf numFmtId="0" fontId="6" fillId="0" borderId="0" xfId="45" applyFont="1" applyAlignment="1">
      <alignment horizontal="left"/>
    </xf>
    <xf numFmtId="0" fontId="11" fillId="0" borderId="0" xfId="1" applyFont="1" applyFill="1" applyBorder="1" applyAlignment="1">
      <alignment horizontal="right" vertical="top" wrapText="1"/>
    </xf>
    <xf numFmtId="0" fontId="11" fillId="0" borderId="68"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7" xfId="1" applyFont="1" applyFill="1" applyBorder="1" applyAlignment="1">
      <alignment horizontal="left" vertical="center" wrapText="1"/>
    </xf>
    <xf numFmtId="0" fontId="6" fillId="0" borderId="0" xfId="45" applyFont="1" applyBorder="1" applyAlignment="1">
      <alignment horizontal="left"/>
    </xf>
    <xf numFmtId="0" fontId="10" fillId="0" borderId="0" xfId="45" applyFont="1" applyBorder="1" applyAlignment="1">
      <alignment vertical="center" wrapText="1"/>
    </xf>
    <xf numFmtId="0" fontId="10" fillId="0" borderId="0" xfId="45" applyFont="1" applyBorder="1" applyAlignment="1">
      <alignment horizontal="left" vertical="center" wrapText="1"/>
    </xf>
    <xf numFmtId="0" fontId="10" fillId="0" borderId="0" xfId="45" applyFont="1" applyBorder="1" applyAlignment="1">
      <alignment horizontal="center" wrapText="1"/>
    </xf>
    <xf numFmtId="0" fontId="10" fillId="0" borderId="0" xfId="45" applyFont="1" applyBorder="1" applyAlignment="1">
      <alignment wrapText="1"/>
    </xf>
    <xf numFmtId="0" fontId="6" fillId="0" borderId="28" xfId="13" applyFont="1" applyBorder="1" applyAlignment="1">
      <alignment vertical="center"/>
    </xf>
    <xf numFmtId="0" fontId="6" fillId="0" borderId="17" xfId="13" applyFont="1" applyBorder="1" applyAlignment="1">
      <alignment vertical="center"/>
    </xf>
    <xf numFmtId="0" fontId="6" fillId="0" borderId="50" xfId="13" applyFont="1" applyBorder="1" applyAlignment="1">
      <alignment vertical="center"/>
    </xf>
    <xf numFmtId="0" fontId="6" fillId="0" borderId="19" xfId="13" applyFont="1" applyFill="1" applyBorder="1"/>
    <xf numFmtId="0" fontId="0" fillId="0" borderId="0" xfId="0" applyBorder="1"/>
    <xf numFmtId="0" fontId="42" fillId="0" borderId="0" xfId="0" applyFont="1"/>
    <xf numFmtId="0" fontId="27" fillId="0" borderId="0" xfId="0" applyFont="1" applyFill="1" applyBorder="1"/>
    <xf numFmtId="0" fontId="19" fillId="0" borderId="37" xfId="0" applyFont="1" applyFill="1" applyBorder="1" applyAlignment="1">
      <alignment horizontal="left"/>
    </xf>
    <xf numFmtId="0" fontId="27" fillId="0" borderId="37" xfId="0" applyFont="1" applyFill="1" applyBorder="1"/>
    <xf numFmtId="0" fontId="19" fillId="0" borderId="0" xfId="0" applyFont="1" applyFill="1" applyBorder="1" applyAlignment="1">
      <alignment horizontal="left"/>
    </xf>
    <xf numFmtId="0" fontId="7" fillId="0" borderId="0" xfId="1" applyFont="1" applyFill="1" applyBorder="1" applyAlignment="1">
      <alignment vertical="center"/>
    </xf>
    <xf numFmtId="49" fontId="24" fillId="2" borderId="17" xfId="13" applyNumberFormat="1" applyFont="1" applyFill="1" applyBorder="1" applyAlignment="1">
      <alignment vertical="center"/>
    </xf>
    <xf numFmtId="49" fontId="24" fillId="2" borderId="0" xfId="13" applyNumberFormat="1" applyFont="1" applyFill="1" applyBorder="1" applyAlignment="1">
      <alignment vertical="center"/>
    </xf>
    <xf numFmtId="49" fontId="24" fillId="2" borderId="19" xfId="13" applyNumberFormat="1" applyFont="1" applyFill="1" applyBorder="1" applyAlignment="1">
      <alignment vertical="center"/>
    </xf>
    <xf numFmtId="49" fontId="24" fillId="2" borderId="39" xfId="13" applyNumberFormat="1" applyFont="1" applyFill="1" applyBorder="1" applyAlignment="1">
      <alignment vertical="center"/>
    </xf>
    <xf numFmtId="49" fontId="24" fillId="2" borderId="43" xfId="13" applyNumberFormat="1" applyFont="1" applyFill="1" applyBorder="1" applyAlignment="1">
      <alignment vertical="center"/>
    </xf>
    <xf numFmtId="49" fontId="24" fillId="2" borderId="40" xfId="13" applyNumberFormat="1" applyFont="1" applyFill="1" applyBorder="1" applyAlignment="1">
      <alignment vertical="center"/>
    </xf>
    <xf numFmtId="0" fontId="30" fillId="2" borderId="0" xfId="45" applyFont="1" applyFill="1" applyBorder="1" applyAlignment="1">
      <alignment vertical="center"/>
    </xf>
    <xf numFmtId="0" fontId="16" fillId="0" borderId="0" xfId="1" applyFont="1" applyFill="1" applyBorder="1" applyAlignment="1">
      <alignment horizontal="left" vertical="center" wrapText="1"/>
    </xf>
    <xf numFmtId="0" fontId="0" fillId="0" borderId="0" xfId="0" applyFill="1"/>
    <xf numFmtId="0" fontId="27" fillId="0" borderId="0" xfId="0" applyFont="1" applyFill="1" applyBorder="1" applyAlignment="1">
      <alignment horizontal="center"/>
    </xf>
    <xf numFmtId="0" fontId="16" fillId="0" borderId="16" xfId="1" applyFont="1" applyFill="1" applyBorder="1" applyAlignment="1">
      <alignment horizontal="left" vertical="center" wrapText="1"/>
    </xf>
    <xf numFmtId="0" fontId="16" fillId="0" borderId="43" xfId="1" applyFont="1" applyFill="1" applyBorder="1" applyAlignment="1">
      <alignment horizontal="left" vertical="center" wrapText="1"/>
    </xf>
    <xf numFmtId="0" fontId="27" fillId="0" borderId="58" xfId="0" applyFont="1" applyFill="1" applyBorder="1"/>
    <xf numFmtId="0" fontId="6" fillId="0" borderId="58" xfId="1" applyFont="1" applyFill="1" applyBorder="1"/>
    <xf numFmtId="0" fontId="6" fillId="0" borderId="19" xfId="1" applyFont="1" applyFill="1" applyBorder="1"/>
    <xf numFmtId="0" fontId="27" fillId="0" borderId="19" xfId="0" applyFont="1" applyFill="1" applyBorder="1"/>
    <xf numFmtId="0" fontId="27" fillId="0" borderId="40" xfId="0" applyFont="1" applyFill="1" applyBorder="1"/>
    <xf numFmtId="0" fontId="28" fillId="0" borderId="16" xfId="0" applyFont="1" applyFill="1" applyBorder="1"/>
    <xf numFmtId="0" fontId="28" fillId="0" borderId="0" xfId="0" applyFont="1" applyFill="1" applyBorder="1"/>
    <xf numFmtId="0" fontId="19" fillId="0" borderId="43" xfId="0" applyFont="1" applyFill="1" applyBorder="1" applyAlignment="1">
      <alignment horizontal="left"/>
    </xf>
    <xf numFmtId="0" fontId="27" fillId="0" borderId="43" xfId="0" applyFont="1" applyFill="1" applyBorder="1"/>
    <xf numFmtId="0" fontId="11" fillId="0" borderId="0" xfId="1" applyFont="1" applyFill="1" applyBorder="1" applyAlignment="1">
      <alignment vertical="center" wrapText="1"/>
    </xf>
    <xf numFmtId="0" fontId="10" fillId="0" borderId="0" xfId="45" applyFont="1" applyBorder="1" applyAlignment="1">
      <alignment horizontal="center" vertical="center"/>
    </xf>
    <xf numFmtId="0" fontId="11" fillId="0" borderId="43" xfId="1" applyFont="1" applyFill="1" applyBorder="1" applyAlignment="1">
      <alignment vertical="center" wrapText="1"/>
    </xf>
    <xf numFmtId="0" fontId="11" fillId="0" borderId="50" xfId="1" applyFont="1" applyFill="1" applyBorder="1" applyAlignment="1">
      <alignment vertical="center" wrapText="1"/>
    </xf>
    <xf numFmtId="0" fontId="11" fillId="0" borderId="19" xfId="1" applyFont="1" applyFill="1" applyBorder="1" applyAlignment="1">
      <alignment vertical="center" wrapText="1"/>
    </xf>
    <xf numFmtId="0" fontId="11" fillId="0" borderId="40" xfId="1" applyFont="1" applyFill="1" applyBorder="1" applyAlignment="1">
      <alignment vertical="center" wrapText="1"/>
    </xf>
    <xf numFmtId="0" fontId="11" fillId="0" borderId="61" xfId="1" applyFont="1" applyFill="1" applyBorder="1" applyAlignment="1">
      <alignment horizontal="center" vertical="center" wrapText="1"/>
    </xf>
    <xf numFmtId="0" fontId="0" fillId="0" borderId="43" xfId="0" applyBorder="1"/>
    <xf numFmtId="0" fontId="6" fillId="0" borderId="0" xfId="1" applyFont="1" applyFill="1" applyBorder="1" applyAlignment="1">
      <alignment horizontal="center"/>
    </xf>
    <xf numFmtId="0" fontId="0" fillId="0" borderId="50" xfId="0" applyBorder="1"/>
    <xf numFmtId="0" fontId="0" fillId="0" borderId="19" xfId="0" applyBorder="1"/>
    <xf numFmtId="0" fontId="6" fillId="0" borderId="0" xfId="25" applyFont="1" applyFill="1" applyBorder="1" applyAlignment="1">
      <alignment vertical="top" wrapText="1"/>
    </xf>
    <xf numFmtId="0" fontId="6" fillId="0" borderId="16" xfId="1" applyFont="1" applyFill="1" applyBorder="1"/>
    <xf numFmtId="0" fontId="7" fillId="0" borderId="43" xfId="1" applyFont="1" applyFill="1" applyBorder="1" applyAlignment="1">
      <alignment vertical="center"/>
    </xf>
    <xf numFmtId="0" fontId="10" fillId="0" borderId="0" xfId="25" applyFont="1" applyBorder="1" applyAlignment="1">
      <alignment horizontal="left" vertical="center" wrapText="1"/>
    </xf>
    <xf numFmtId="0" fontId="10" fillId="0" borderId="0" xfId="25" applyFont="1" applyBorder="1" applyAlignment="1">
      <alignment horizontal="left" vertical="center"/>
    </xf>
    <xf numFmtId="0" fontId="10" fillId="0" borderId="17" xfId="25" applyFont="1" applyBorder="1" applyAlignment="1">
      <alignment horizontal="left" vertical="center" wrapText="1"/>
    </xf>
    <xf numFmtId="0" fontId="6" fillId="0" borderId="0" xfId="25" applyFont="1" applyBorder="1" applyAlignment="1">
      <alignment horizontal="center" vertical="center"/>
    </xf>
    <xf numFmtId="0" fontId="11" fillId="0" borderId="0" xfId="25" applyFont="1" applyFill="1" applyBorder="1" applyAlignment="1">
      <alignment horizontal="left" vertical="top"/>
    </xf>
    <xf numFmtId="0" fontId="16" fillId="0" borderId="0" xfId="25" applyFont="1" applyBorder="1" applyAlignment="1">
      <alignment horizontal="center" wrapText="1"/>
    </xf>
    <xf numFmtId="0" fontId="10" fillId="0" borderId="0" xfId="25" applyFont="1" applyBorder="1" applyAlignment="1">
      <alignment vertical="center" wrapText="1"/>
    </xf>
    <xf numFmtId="0" fontId="10" fillId="0" borderId="0" xfId="25" applyFont="1" applyBorder="1" applyAlignment="1">
      <alignment horizontal="center" vertical="center"/>
    </xf>
    <xf numFmtId="0" fontId="10" fillId="0" borderId="0" xfId="25" applyFont="1" applyBorder="1" applyAlignment="1">
      <alignment horizontal="left" vertical="center" wrapText="1"/>
    </xf>
    <xf numFmtId="0" fontId="10" fillId="0" borderId="16" xfId="25" applyFont="1" applyBorder="1" applyAlignment="1">
      <alignment horizontal="left" wrapText="1"/>
    </xf>
    <xf numFmtId="0" fontId="10" fillId="0" borderId="0" xfId="25" applyFont="1" applyBorder="1" applyAlignment="1">
      <alignment horizontal="left" wrapText="1"/>
    </xf>
    <xf numFmtId="0" fontId="10" fillId="0" borderId="16" xfId="25" applyFont="1" applyBorder="1" applyAlignment="1">
      <alignment horizontal="left" vertical="center" wrapText="1"/>
    </xf>
    <xf numFmtId="0" fontId="10" fillId="0" borderId="43" xfId="25" applyFont="1" applyBorder="1" applyAlignment="1">
      <alignment horizontal="left" vertical="center" wrapText="1"/>
    </xf>
    <xf numFmtId="0" fontId="10" fillId="0" borderId="43" xfId="25" applyFont="1" applyBorder="1" applyAlignment="1">
      <alignment horizontal="left" wrapText="1"/>
    </xf>
    <xf numFmtId="0" fontId="10" fillId="0" borderId="0" xfId="45" applyFont="1" applyFill="1" applyBorder="1" applyAlignment="1">
      <alignment vertical="center"/>
    </xf>
    <xf numFmtId="0" fontId="6" fillId="0" borderId="0" xfId="45" applyFont="1" applyFill="1" applyBorder="1" applyAlignment="1">
      <alignment horizontal="center"/>
    </xf>
    <xf numFmtId="0" fontId="10" fillId="0" borderId="0" xfId="45" applyFont="1" applyFill="1" applyBorder="1" applyAlignment="1">
      <alignment vertical="center" wrapText="1"/>
    </xf>
    <xf numFmtId="0" fontId="10" fillId="0" borderId="0" xfId="45" applyFont="1" applyFill="1" applyBorder="1" applyAlignment="1">
      <alignment horizontal="left" vertical="center" wrapText="1"/>
    </xf>
    <xf numFmtId="0" fontId="6" fillId="0" borderId="0" xfId="45" applyFont="1" applyFill="1" applyBorder="1" applyAlignment="1"/>
    <xf numFmtId="0" fontId="6" fillId="0" borderId="0" xfId="45" applyFont="1" applyBorder="1" applyAlignment="1">
      <alignment vertical="center"/>
    </xf>
    <xf numFmtId="0" fontId="6" fillId="0" borderId="0" xfId="45" applyFont="1" applyBorder="1" applyAlignment="1">
      <alignment vertical="center" wrapText="1"/>
    </xf>
    <xf numFmtId="0" fontId="6" fillId="0" borderId="0" xfId="45" applyFont="1" applyFill="1" applyBorder="1" applyAlignment="1">
      <alignment wrapText="1"/>
    </xf>
    <xf numFmtId="0" fontId="6" fillId="0" borderId="0" xfId="45" applyFont="1" applyBorder="1" applyAlignment="1"/>
    <xf numFmtId="0" fontId="10" fillId="0" borderId="16" xfId="45" applyFont="1" applyFill="1" applyBorder="1" applyAlignment="1">
      <alignment horizontal="left" vertical="center"/>
    </xf>
    <xf numFmtId="0" fontId="16" fillId="0" borderId="0" xfId="45" applyFont="1" applyFill="1" applyBorder="1" applyAlignment="1">
      <alignment horizontal="left" vertical="center"/>
    </xf>
    <xf numFmtId="0" fontId="6" fillId="0" borderId="0" xfId="45" applyFont="1" applyFill="1" applyBorder="1" applyAlignment="1">
      <alignment horizontal="left" vertical="center"/>
    </xf>
    <xf numFmtId="0" fontId="6" fillId="0" borderId="16" xfId="45" applyFont="1" applyFill="1" applyBorder="1" applyAlignment="1">
      <alignment horizontal="left" vertical="center"/>
    </xf>
    <xf numFmtId="0" fontId="10" fillId="0" borderId="0" xfId="45" applyFont="1" applyFill="1" applyBorder="1" applyAlignment="1">
      <alignment horizontal="left" vertical="center"/>
    </xf>
    <xf numFmtId="0" fontId="6" fillId="0" borderId="43" xfId="25" applyFont="1" applyFill="1" applyBorder="1" applyAlignment="1">
      <alignment horizontal="left" vertical="center"/>
    </xf>
    <xf numFmtId="0" fontId="10" fillId="0" borderId="43" xfId="25" applyFont="1" applyFill="1" applyBorder="1" applyAlignment="1">
      <alignment vertical="center" wrapText="1"/>
    </xf>
    <xf numFmtId="0" fontId="6" fillId="0" borderId="43" xfId="25" applyFont="1" applyFill="1" applyBorder="1" applyAlignment="1">
      <alignment vertical="top" wrapText="1"/>
    </xf>
    <xf numFmtId="0" fontId="25" fillId="0" borderId="16" xfId="25" applyFont="1" applyBorder="1" applyAlignment="1">
      <alignment horizontal="left" vertical="center"/>
    </xf>
    <xf numFmtId="0" fontId="16" fillId="0" borderId="0" xfId="25" applyFont="1" applyBorder="1" applyAlignment="1">
      <alignment vertical="center"/>
    </xf>
    <xf numFmtId="0" fontId="25" fillId="0" borderId="0" xfId="25" applyFont="1" applyBorder="1" applyAlignment="1">
      <alignment horizontal="left" vertical="center"/>
    </xf>
    <xf numFmtId="0" fontId="25" fillId="0" borderId="0" xfId="25" applyFont="1" applyAlignment="1">
      <alignment horizontal="left" vertical="center"/>
    </xf>
    <xf numFmtId="169" fontId="6" fillId="0" borderId="0" xfId="12" applyFont="1" applyBorder="1" applyAlignment="1">
      <alignment horizontal="left"/>
    </xf>
    <xf numFmtId="0" fontId="10" fillId="3" borderId="0" xfId="25" applyFont="1" applyFill="1" applyBorder="1"/>
    <xf numFmtId="0" fontId="11" fillId="0" borderId="0" xfId="25" applyFont="1" applyBorder="1" applyAlignment="1">
      <alignment horizontal="center"/>
    </xf>
    <xf numFmtId="0" fontId="13" fillId="3" borderId="0" xfId="25" applyFont="1" applyFill="1" applyBorder="1" applyAlignment="1">
      <alignment horizontal="left"/>
    </xf>
    <xf numFmtId="0" fontId="43" fillId="6" borderId="14" xfId="45" applyFont="1" applyFill="1" applyBorder="1" applyAlignment="1">
      <alignment horizontal="center" vertical="center" wrapText="1"/>
    </xf>
    <xf numFmtId="0" fontId="43" fillId="6" borderId="33" xfId="45" applyFont="1" applyFill="1" applyBorder="1" applyAlignment="1">
      <alignment horizontal="center" vertical="center" wrapText="1"/>
    </xf>
    <xf numFmtId="0" fontId="43" fillId="6" borderId="24" xfId="45" applyFont="1" applyFill="1" applyBorder="1" applyAlignment="1">
      <alignment horizontal="center" vertical="center" wrapText="1"/>
    </xf>
    <xf numFmtId="0" fontId="38" fillId="0" borderId="97" xfId="15" applyFont="1" applyFill="1" applyBorder="1" applyAlignment="1">
      <alignment vertical="center" wrapText="1"/>
    </xf>
    <xf numFmtId="167" fontId="38" fillId="0" borderId="99" xfId="17" applyNumberFormat="1" applyFont="1" applyFill="1" applyBorder="1" applyAlignment="1">
      <alignment horizontal="center" vertical="center"/>
    </xf>
    <xf numFmtId="167" fontId="38" fillId="0" borderId="77" xfId="17" applyNumberFormat="1" applyFont="1" applyFill="1" applyBorder="1" applyAlignment="1">
      <alignment horizontal="center" vertical="center"/>
    </xf>
    <xf numFmtId="167" fontId="38" fillId="0" borderId="153" xfId="17" applyNumberFormat="1" applyFont="1" applyFill="1" applyBorder="1" applyAlignment="1">
      <alignment horizontal="center" vertical="center"/>
    </xf>
    <xf numFmtId="167" fontId="38" fillId="0" borderId="146" xfId="17" applyNumberFormat="1" applyFont="1" applyFill="1" applyBorder="1" applyAlignment="1">
      <alignment horizontal="center" vertical="center"/>
    </xf>
    <xf numFmtId="0" fontId="13" fillId="0" borderId="35" xfId="15" applyFont="1" applyFill="1" applyBorder="1" applyAlignment="1">
      <alignment horizontal="left" vertical="center"/>
    </xf>
    <xf numFmtId="0" fontId="11" fillId="0" borderId="173" xfId="45" applyFont="1" applyFill="1" applyBorder="1" applyAlignment="1">
      <alignment horizontal="center" vertical="center" wrapText="1"/>
    </xf>
    <xf numFmtId="0" fontId="38" fillId="0" borderId="0" xfId="15" applyFont="1" applyFill="1" applyBorder="1" applyAlignment="1">
      <alignment vertical="center" wrapText="1"/>
    </xf>
    <xf numFmtId="167" fontId="38" fillId="0" borderId="13" xfId="17" applyNumberFormat="1" applyFont="1" applyFill="1" applyBorder="1" applyAlignment="1">
      <alignment horizontal="center" vertical="center"/>
    </xf>
    <xf numFmtId="167" fontId="38" fillId="0" borderId="20" xfId="17" applyNumberFormat="1" applyFont="1" applyFill="1" applyBorder="1" applyAlignment="1">
      <alignment horizontal="center" vertical="center"/>
    </xf>
    <xf numFmtId="167" fontId="38" fillId="0" borderId="18" xfId="17" applyNumberFormat="1" applyFont="1" applyFill="1" applyBorder="1" applyAlignment="1">
      <alignment horizontal="center" vertical="center"/>
    </xf>
    <xf numFmtId="167" fontId="38" fillId="0" borderId="102" xfId="17" applyNumberFormat="1" applyFont="1" applyFill="1" applyBorder="1" applyAlignment="1">
      <alignment horizontal="center" vertical="center"/>
    </xf>
    <xf numFmtId="167" fontId="29" fillId="0" borderId="147" xfId="17" applyNumberFormat="1" applyFont="1" applyFill="1" applyBorder="1" applyAlignment="1">
      <alignment horizontal="left" vertical="center" wrapText="1"/>
    </xf>
    <xf numFmtId="167" fontId="29" fillId="0" borderId="147" xfId="17" applyNumberFormat="1" applyFont="1" applyFill="1" applyBorder="1" applyAlignment="1">
      <alignment horizontal="left" vertical="center"/>
    </xf>
    <xf numFmtId="167" fontId="29" fillId="0" borderId="152" xfId="17" applyNumberFormat="1" applyFont="1" applyFill="1" applyBorder="1" applyAlignment="1">
      <alignment horizontal="left" vertical="center" wrapText="1"/>
    </xf>
    <xf numFmtId="0" fontId="30" fillId="0" borderId="1" xfId="45" applyFont="1" applyFill="1" applyBorder="1" applyAlignment="1">
      <alignment horizontal="center" vertical="center"/>
    </xf>
    <xf numFmtId="0" fontId="30" fillId="0" borderId="2" xfId="45" applyFont="1" applyFill="1" applyBorder="1" applyAlignment="1">
      <alignment horizontal="left" vertical="center"/>
    </xf>
    <xf numFmtId="0" fontId="17" fillId="0" borderId="2" xfId="45" applyFont="1" applyFill="1" applyBorder="1" applyAlignment="1">
      <alignment horizontal="left" vertical="center"/>
    </xf>
    <xf numFmtId="167" fontId="17" fillId="0" borderId="2" xfId="45" applyNumberFormat="1" applyFont="1" applyFill="1" applyBorder="1" applyAlignment="1">
      <alignment horizontal="left" vertical="center"/>
    </xf>
    <xf numFmtId="0" fontId="16" fillId="0" borderId="0" xfId="45" applyFont="1" applyFill="1" applyBorder="1" applyAlignment="1">
      <alignment vertical="center" wrapText="1"/>
    </xf>
    <xf numFmtId="0" fontId="16" fillId="0" borderId="37" xfId="45" applyFont="1" applyFill="1" applyBorder="1" applyAlignment="1">
      <alignment wrapText="1"/>
    </xf>
    <xf numFmtId="0" fontId="9" fillId="0" borderId="0" xfId="45" applyFont="1" applyFill="1" applyBorder="1"/>
    <xf numFmtId="0" fontId="16" fillId="0" borderId="0" xfId="45" applyFont="1" applyFill="1" applyBorder="1" applyAlignment="1">
      <alignment horizontal="left" vertical="center" wrapText="1"/>
    </xf>
    <xf numFmtId="0" fontId="6" fillId="0" borderId="0" xfId="45" applyFont="1" applyFill="1" applyBorder="1"/>
    <xf numFmtId="0" fontId="16" fillId="0" borderId="0" xfId="45" applyFont="1" applyFill="1" applyBorder="1" applyAlignment="1">
      <alignment wrapText="1"/>
    </xf>
    <xf numFmtId="0" fontId="16" fillId="0" borderId="0" xfId="45" applyFont="1" applyFill="1" applyBorder="1" applyAlignment="1">
      <alignment horizontal="center" wrapText="1"/>
    </xf>
    <xf numFmtId="0" fontId="9" fillId="0" borderId="0" xfId="45" applyFont="1" applyFill="1" applyBorder="1" applyAlignment="1">
      <alignment horizontal="left"/>
    </xf>
    <xf numFmtId="0" fontId="35" fillId="6" borderId="86" xfId="45" applyFont="1" applyFill="1" applyBorder="1" applyAlignment="1">
      <alignment horizontal="center" vertical="center" wrapText="1"/>
    </xf>
    <xf numFmtId="166" fontId="35" fillId="6" borderId="87" xfId="46" applyNumberFormat="1" applyFont="1" applyFill="1" applyBorder="1" applyAlignment="1">
      <alignment horizontal="center" vertical="top" wrapText="1"/>
    </xf>
    <xf numFmtId="4" fontId="35" fillId="6" borderId="85" xfId="46" applyNumberFormat="1" applyFont="1" applyFill="1" applyBorder="1" applyAlignment="1">
      <alignment horizontal="right" vertical="top" wrapText="1"/>
    </xf>
    <xf numFmtId="166" fontId="35" fillId="6" borderId="88" xfId="46" applyNumberFormat="1" applyFont="1" applyFill="1" applyBorder="1" applyAlignment="1">
      <alignment horizontal="center" vertical="top" wrapText="1"/>
    </xf>
    <xf numFmtId="4" fontId="35" fillId="6" borderId="45" xfId="45" applyNumberFormat="1" applyFont="1" applyFill="1" applyBorder="1" applyAlignment="1">
      <alignment horizontal="right" vertical="top" wrapText="1"/>
    </xf>
    <xf numFmtId="166" fontId="35" fillId="6" borderId="86" xfId="46" applyNumberFormat="1" applyFont="1" applyFill="1" applyBorder="1" applyAlignment="1">
      <alignment horizontal="right" vertical="top" wrapText="1"/>
    </xf>
    <xf numFmtId="166" fontId="35" fillId="6" borderId="87" xfId="46" applyNumberFormat="1" applyFont="1" applyFill="1" applyBorder="1" applyAlignment="1">
      <alignment horizontal="center" vertical="top"/>
    </xf>
    <xf numFmtId="166" fontId="35" fillId="6" borderId="88" xfId="46" applyNumberFormat="1" applyFont="1" applyFill="1" applyBorder="1" applyAlignment="1">
      <alignment horizontal="center" vertical="top"/>
    </xf>
    <xf numFmtId="166" fontId="35" fillId="6" borderId="45" xfId="46" applyNumberFormat="1" applyFont="1" applyFill="1" applyBorder="1" applyAlignment="1">
      <alignment horizontal="center" vertical="top"/>
    </xf>
    <xf numFmtId="0" fontId="47" fillId="6" borderId="78" xfId="45" applyFont="1" applyFill="1" applyBorder="1" applyAlignment="1">
      <alignment horizontal="center" vertical="center" wrapText="1"/>
    </xf>
    <xf numFmtId="166" fontId="47" fillId="6" borderId="143" xfId="46" applyNumberFormat="1" applyFont="1" applyFill="1" applyBorder="1" applyAlignment="1">
      <alignment horizontal="center" vertical="top" wrapText="1"/>
    </xf>
    <xf numFmtId="4" fontId="47" fillId="6" borderId="61" xfId="46" applyNumberFormat="1" applyFont="1" applyFill="1" applyBorder="1" applyAlignment="1">
      <alignment horizontal="right" vertical="top" wrapText="1"/>
    </xf>
    <xf numFmtId="166" fontId="47" fillId="6" borderId="79" xfId="46" applyNumberFormat="1" applyFont="1" applyFill="1" applyBorder="1" applyAlignment="1">
      <alignment horizontal="center" vertical="top" wrapText="1"/>
    </xf>
    <xf numFmtId="4" fontId="47" fillId="6" borderId="77" xfId="45" applyNumberFormat="1" applyFont="1" applyFill="1" applyBorder="1" applyAlignment="1">
      <alignment horizontal="right" vertical="top" wrapText="1"/>
    </xf>
    <xf numFmtId="166" fontId="47" fillId="6" borderId="78" xfId="46" applyNumberFormat="1" applyFont="1" applyFill="1" applyBorder="1" applyAlignment="1">
      <alignment horizontal="right" vertical="top" wrapText="1"/>
    </xf>
    <xf numFmtId="166" fontId="47" fillId="6" borderId="143" xfId="46" applyNumberFormat="1" applyFont="1" applyFill="1" applyBorder="1" applyAlignment="1">
      <alignment horizontal="center" vertical="top"/>
    </xf>
    <xf numFmtId="166" fontId="47" fillId="6" borderId="79" xfId="46" applyNumberFormat="1" applyFont="1" applyFill="1" applyBorder="1" applyAlignment="1">
      <alignment horizontal="center" vertical="top"/>
    </xf>
    <xf numFmtId="166" fontId="47" fillId="6" borderId="77" xfId="46" applyNumberFormat="1" applyFont="1" applyFill="1" applyBorder="1" applyAlignment="1">
      <alignment horizontal="center" vertical="top"/>
    </xf>
    <xf numFmtId="166" fontId="47" fillId="6" borderId="78" xfId="46" applyNumberFormat="1" applyFont="1" applyFill="1" applyBorder="1" applyAlignment="1">
      <alignment horizontal="center" vertical="top"/>
    </xf>
    <xf numFmtId="166" fontId="47" fillId="6" borderId="115" xfId="46" applyNumberFormat="1" applyFont="1" applyFill="1" applyBorder="1" applyAlignment="1">
      <alignment horizontal="center" vertical="top"/>
    </xf>
    <xf numFmtId="0" fontId="11" fillId="0" borderId="67" xfId="45" applyFont="1" applyFill="1" applyBorder="1" applyAlignment="1">
      <alignment horizontal="center" vertical="center"/>
    </xf>
    <xf numFmtId="166" fontId="47" fillId="0" borderId="66" xfId="46" applyNumberFormat="1" applyFont="1" applyFill="1" applyBorder="1" applyAlignment="1">
      <alignment horizontal="center" vertical="top" wrapText="1"/>
    </xf>
    <xf numFmtId="4" fontId="47" fillId="0" borderId="61" xfId="46" applyNumberFormat="1" applyFont="1" applyFill="1" applyBorder="1" applyAlignment="1">
      <alignment horizontal="right" vertical="top" wrapText="1"/>
    </xf>
    <xf numFmtId="166" fontId="47" fillId="0" borderId="98" xfId="46" applyNumberFormat="1" applyFont="1" applyFill="1" applyBorder="1" applyAlignment="1">
      <alignment horizontal="center" vertical="top" wrapText="1"/>
    </xf>
    <xf numFmtId="4" fontId="47" fillId="0" borderId="82" xfId="45" applyNumberFormat="1" applyFont="1" applyFill="1" applyBorder="1" applyAlignment="1">
      <alignment horizontal="right" vertical="top" wrapText="1"/>
    </xf>
    <xf numFmtId="166" fontId="47" fillId="0" borderId="67" xfId="46" applyNumberFormat="1" applyFont="1" applyFill="1" applyBorder="1" applyAlignment="1">
      <alignment horizontal="right" vertical="top" wrapText="1"/>
    </xf>
    <xf numFmtId="166" fontId="47" fillId="0" borderId="66" xfId="46" applyNumberFormat="1" applyFont="1" applyFill="1" applyBorder="1" applyAlignment="1">
      <alignment horizontal="center" vertical="top"/>
    </xf>
    <xf numFmtId="166" fontId="47" fillId="0" borderId="98" xfId="46" applyNumberFormat="1" applyFont="1" applyFill="1" applyBorder="1" applyAlignment="1">
      <alignment horizontal="center" vertical="top"/>
    </xf>
    <xf numFmtId="0" fontId="11" fillId="0" borderId="110" xfId="45" applyFont="1" applyFill="1" applyBorder="1" applyAlignment="1">
      <alignment horizontal="center" vertical="center"/>
    </xf>
    <xf numFmtId="166" fontId="47" fillId="0" borderId="124" xfId="46" applyNumberFormat="1" applyFont="1" applyFill="1" applyBorder="1" applyAlignment="1">
      <alignment horizontal="center" vertical="top" wrapText="1"/>
    </xf>
    <xf numFmtId="4" fontId="47" fillId="0" borderId="140" xfId="46" applyNumberFormat="1" applyFont="1" applyFill="1" applyBorder="1" applyAlignment="1">
      <alignment horizontal="right" vertical="top" wrapText="1"/>
    </xf>
    <xf numFmtId="166" fontId="47" fillId="0" borderId="175" xfId="46" applyNumberFormat="1" applyFont="1" applyFill="1" applyBorder="1" applyAlignment="1">
      <alignment horizontal="center" vertical="top" wrapText="1"/>
    </xf>
    <xf numFmtId="4" fontId="47" fillId="0" borderId="108" xfId="45" applyNumberFormat="1" applyFont="1" applyFill="1" applyBorder="1" applyAlignment="1">
      <alignment horizontal="right" vertical="top" wrapText="1"/>
    </xf>
    <xf numFmtId="166" fontId="47" fillId="0" borderId="110" xfId="46" applyNumberFormat="1" applyFont="1" applyFill="1" applyBorder="1" applyAlignment="1">
      <alignment horizontal="right" vertical="top" wrapText="1"/>
    </xf>
    <xf numFmtId="166" fontId="47" fillId="0" borderId="124" xfId="46" applyNumberFormat="1" applyFont="1" applyFill="1" applyBorder="1" applyAlignment="1">
      <alignment horizontal="center" vertical="top"/>
    </xf>
    <xf numFmtId="166" fontId="47" fillId="0" borderId="175" xfId="46" applyNumberFormat="1" applyFont="1" applyFill="1" applyBorder="1" applyAlignment="1">
      <alignment horizontal="center" vertical="top"/>
    </xf>
    <xf numFmtId="0" fontId="38" fillId="0" borderId="35" xfId="15" applyFont="1" applyFill="1" applyBorder="1" applyAlignment="1">
      <alignment horizontal="left" vertical="center" wrapText="1"/>
    </xf>
    <xf numFmtId="0" fontId="11" fillId="0" borderId="90" xfId="45" applyFont="1" applyFill="1" applyBorder="1" applyAlignment="1">
      <alignment horizontal="center" vertical="center"/>
    </xf>
    <xf numFmtId="166" fontId="47" fillId="0" borderId="176" xfId="46" applyNumberFormat="1" applyFont="1" applyFill="1" applyBorder="1" applyAlignment="1">
      <alignment horizontal="center" vertical="top" wrapText="1"/>
    </xf>
    <xf numFmtId="4" fontId="47" fillId="0" borderId="89" xfId="46" applyNumberFormat="1" applyFont="1" applyFill="1" applyBorder="1" applyAlignment="1">
      <alignment horizontal="right" vertical="top" wrapText="1"/>
    </xf>
    <xf numFmtId="166" fontId="47" fillId="0" borderId="91" xfId="46" applyNumberFormat="1" applyFont="1" applyFill="1" applyBorder="1" applyAlignment="1">
      <alignment horizontal="center" vertical="top" wrapText="1"/>
    </xf>
    <xf numFmtId="4" fontId="47" fillId="0" borderId="46" xfId="45" applyNumberFormat="1" applyFont="1" applyFill="1" applyBorder="1" applyAlignment="1">
      <alignment horizontal="right" vertical="top" wrapText="1"/>
    </xf>
    <xf numFmtId="166" fontId="47" fillId="0" borderId="90" xfId="46" applyNumberFormat="1" applyFont="1" applyFill="1" applyBorder="1" applyAlignment="1">
      <alignment horizontal="right" vertical="top" wrapText="1"/>
    </xf>
    <xf numFmtId="166" fontId="47" fillId="0" borderId="176" xfId="46" applyNumberFormat="1" applyFont="1" applyFill="1" applyBorder="1" applyAlignment="1">
      <alignment horizontal="center" vertical="top"/>
    </xf>
    <xf numFmtId="166" fontId="47" fillId="0" borderId="91" xfId="46" applyNumberFormat="1" applyFont="1" applyFill="1" applyBorder="1" applyAlignment="1">
      <alignment horizontal="center" vertical="top"/>
    </xf>
    <xf numFmtId="0" fontId="47" fillId="6" borderId="32" xfId="45" applyFont="1" applyFill="1" applyBorder="1" applyAlignment="1">
      <alignment horizontal="center" vertical="center" wrapText="1"/>
    </xf>
    <xf numFmtId="166" fontId="47" fillId="6" borderId="32" xfId="46" applyNumberFormat="1" applyFont="1" applyFill="1" applyBorder="1" applyAlignment="1">
      <alignment horizontal="center" vertical="top" wrapText="1"/>
    </xf>
    <xf numFmtId="4" fontId="47" fillId="6" borderId="32" xfId="46" applyNumberFormat="1" applyFont="1" applyFill="1" applyBorder="1" applyAlignment="1">
      <alignment horizontal="right" vertical="top" wrapText="1"/>
    </xf>
    <xf numFmtId="4" fontId="47" fillId="6" borderId="32" xfId="45" applyNumberFormat="1" applyFont="1" applyFill="1" applyBorder="1" applyAlignment="1">
      <alignment horizontal="right" vertical="top" wrapText="1"/>
    </xf>
    <xf numFmtId="166" fontId="47" fillId="6" borderId="32" xfId="46" applyNumberFormat="1" applyFont="1" applyFill="1" applyBorder="1" applyAlignment="1">
      <alignment horizontal="right" vertical="top" wrapText="1"/>
    </xf>
    <xf numFmtId="166" fontId="47" fillId="6" borderId="32" xfId="46" applyNumberFormat="1" applyFont="1" applyFill="1" applyBorder="1" applyAlignment="1">
      <alignment horizontal="center" vertical="top"/>
    </xf>
    <xf numFmtId="166" fontId="47" fillId="6" borderId="53" xfId="46" applyNumberFormat="1" applyFont="1" applyFill="1" applyBorder="1" applyAlignment="1">
      <alignment horizontal="center" vertical="top"/>
    </xf>
    <xf numFmtId="0" fontId="11" fillId="0" borderId="78" xfId="45" applyFont="1" applyFill="1" applyBorder="1" applyAlignment="1">
      <alignment horizontal="center" vertical="center"/>
    </xf>
    <xf numFmtId="166" fontId="47" fillId="0" borderId="143" xfId="46" applyNumberFormat="1" applyFont="1" applyFill="1" applyBorder="1" applyAlignment="1">
      <alignment horizontal="center" vertical="top" wrapText="1"/>
    </xf>
    <xf numFmtId="166" fontId="47" fillId="0" borderId="79" xfId="46" applyNumberFormat="1" applyFont="1" applyFill="1" applyBorder="1" applyAlignment="1">
      <alignment horizontal="center" vertical="top" wrapText="1"/>
    </xf>
    <xf numFmtId="4" fontId="47" fillId="0" borderId="77" xfId="45" applyNumberFormat="1" applyFont="1" applyFill="1" applyBorder="1" applyAlignment="1">
      <alignment horizontal="right" vertical="top" wrapText="1"/>
    </xf>
    <xf numFmtId="166" fontId="47" fillId="0" borderId="78" xfId="46" applyNumberFormat="1" applyFont="1" applyFill="1" applyBorder="1" applyAlignment="1">
      <alignment horizontal="right" vertical="top" wrapText="1"/>
    </xf>
    <xf numFmtId="166" fontId="47" fillId="0" borderId="143" xfId="46" applyNumberFormat="1" applyFont="1" applyFill="1" applyBorder="1" applyAlignment="1">
      <alignment horizontal="center" vertical="top"/>
    </xf>
    <xf numFmtId="166" fontId="47" fillId="0" borderId="79" xfId="46" applyNumberFormat="1" applyFont="1" applyFill="1" applyBorder="1" applyAlignment="1">
      <alignment horizontal="center" vertical="top"/>
    </xf>
    <xf numFmtId="0" fontId="11" fillId="0" borderId="86" xfId="45" applyFont="1" applyFill="1" applyBorder="1" applyAlignment="1">
      <alignment horizontal="center" vertical="center"/>
    </xf>
    <xf numFmtId="166" fontId="47" fillId="0" borderId="87" xfId="46" applyNumberFormat="1" applyFont="1" applyFill="1" applyBorder="1" applyAlignment="1">
      <alignment horizontal="center" vertical="top" wrapText="1"/>
    </xf>
    <xf numFmtId="4" fontId="47" fillId="0" borderId="85" xfId="46" applyNumberFormat="1" applyFont="1" applyFill="1" applyBorder="1" applyAlignment="1">
      <alignment horizontal="right" vertical="top" wrapText="1"/>
    </xf>
    <xf numFmtId="166" fontId="47" fillId="0" borderId="88" xfId="46" applyNumberFormat="1" applyFont="1" applyFill="1" applyBorder="1" applyAlignment="1">
      <alignment horizontal="center" vertical="top" wrapText="1"/>
    </xf>
    <xf numFmtId="4" fontId="47" fillId="0" borderId="45" xfId="45" applyNumberFormat="1" applyFont="1" applyFill="1" applyBorder="1" applyAlignment="1">
      <alignment horizontal="right" vertical="top" wrapText="1"/>
    </xf>
    <xf numFmtId="166" fontId="47" fillId="0" borderId="86" xfId="46" applyNumberFormat="1" applyFont="1" applyFill="1" applyBorder="1" applyAlignment="1">
      <alignment horizontal="right" vertical="top" wrapText="1"/>
    </xf>
    <xf numFmtId="166" fontId="47" fillId="0" borderId="87" xfId="46" applyNumberFormat="1" applyFont="1" applyFill="1" applyBorder="1" applyAlignment="1">
      <alignment horizontal="center" vertical="top"/>
    </xf>
    <xf numFmtId="166" fontId="47" fillId="0" borderId="88" xfId="46" applyNumberFormat="1" applyFont="1" applyFill="1" applyBorder="1" applyAlignment="1">
      <alignment horizontal="center" vertical="top"/>
    </xf>
    <xf numFmtId="166" fontId="43" fillId="0" borderId="176" xfId="46" applyNumberFormat="1" applyFont="1" applyFill="1" applyBorder="1" applyAlignment="1">
      <alignment horizontal="center" vertical="top" wrapText="1"/>
    </xf>
    <xf numFmtId="4" fontId="43" fillId="0" borderId="89" xfId="46" applyNumberFormat="1" applyFont="1" applyFill="1" applyBorder="1" applyAlignment="1">
      <alignment horizontal="right" vertical="top" wrapText="1"/>
    </xf>
    <xf numFmtId="166" fontId="43" fillId="0" borderId="91" xfId="46" applyNumberFormat="1" applyFont="1" applyFill="1" applyBorder="1" applyAlignment="1">
      <alignment horizontal="center" vertical="top" wrapText="1"/>
    </xf>
    <xf numFmtId="4" fontId="43" fillId="0" borderId="46" xfId="45" applyNumberFormat="1" applyFont="1" applyFill="1" applyBorder="1" applyAlignment="1">
      <alignment horizontal="right" vertical="top" wrapText="1"/>
    </xf>
    <xf numFmtId="166" fontId="43" fillId="0" borderId="90" xfId="46" applyNumberFormat="1" applyFont="1" applyFill="1" applyBorder="1" applyAlignment="1">
      <alignment horizontal="right" vertical="top" wrapText="1"/>
    </xf>
    <xf numFmtId="166" fontId="43" fillId="0" borderId="176" xfId="46" applyNumberFormat="1" applyFont="1" applyFill="1" applyBorder="1" applyAlignment="1">
      <alignment horizontal="center" vertical="top"/>
    </xf>
    <xf numFmtId="166" fontId="43" fillId="0" borderId="91" xfId="46" applyNumberFormat="1" applyFont="1" applyFill="1" applyBorder="1" applyAlignment="1">
      <alignment horizontal="center" vertical="top"/>
    </xf>
    <xf numFmtId="0" fontId="35" fillId="6" borderId="35" xfId="45" applyFont="1" applyFill="1" applyBorder="1" applyAlignment="1">
      <alignment horizontal="center" vertical="center" wrapText="1"/>
    </xf>
    <xf numFmtId="166" fontId="35" fillId="6" borderId="35" xfId="46" applyNumberFormat="1" applyFont="1" applyFill="1" applyBorder="1" applyAlignment="1">
      <alignment horizontal="center" vertical="top" wrapText="1"/>
    </xf>
    <xf numFmtId="4" fontId="35" fillId="6" borderId="35" xfId="46" applyNumberFormat="1" applyFont="1" applyFill="1" applyBorder="1" applyAlignment="1">
      <alignment horizontal="right" vertical="top" wrapText="1"/>
    </xf>
    <xf numFmtId="4" fontId="35" fillId="6" borderId="35" xfId="45" applyNumberFormat="1" applyFont="1" applyFill="1" applyBorder="1" applyAlignment="1">
      <alignment horizontal="right" vertical="top" wrapText="1"/>
    </xf>
    <xf numFmtId="166" fontId="35" fillId="6" borderId="35" xfId="46" applyNumberFormat="1" applyFont="1" applyFill="1" applyBorder="1" applyAlignment="1">
      <alignment horizontal="right" vertical="top" wrapText="1"/>
    </xf>
    <xf numFmtId="166" fontId="35" fillId="6" borderId="35" xfId="46" applyNumberFormat="1" applyFont="1" applyFill="1" applyBorder="1" applyAlignment="1">
      <alignment horizontal="center" vertical="top"/>
    </xf>
    <xf numFmtId="0" fontId="11" fillId="0" borderId="61" xfId="45" applyFont="1" applyFill="1" applyBorder="1" applyAlignment="1">
      <alignment horizontal="center" vertical="center"/>
    </xf>
    <xf numFmtId="166" fontId="47" fillId="0" borderId="61" xfId="46" applyNumberFormat="1" applyFont="1" applyFill="1" applyBorder="1" applyAlignment="1">
      <alignment horizontal="center" vertical="top" wrapText="1"/>
    </xf>
    <xf numFmtId="0" fontId="11" fillId="0" borderId="65" xfId="45" applyFont="1" applyFill="1" applyBorder="1" applyAlignment="1">
      <alignment horizontal="center" vertical="center"/>
    </xf>
    <xf numFmtId="166" fontId="47" fillId="0" borderId="65" xfId="46" applyNumberFormat="1" applyFont="1" applyFill="1" applyBorder="1" applyAlignment="1">
      <alignment horizontal="center" vertical="top" wrapText="1"/>
    </xf>
    <xf numFmtId="166" fontId="47" fillId="0" borderId="65" xfId="46" applyNumberFormat="1" applyFont="1" applyFill="1" applyBorder="1" applyAlignment="1">
      <alignment horizontal="center" vertical="top"/>
    </xf>
    <xf numFmtId="0" fontId="11" fillId="0" borderId="125" xfId="45" applyFont="1" applyFill="1" applyBorder="1" applyAlignment="1">
      <alignment horizontal="center" vertical="center"/>
    </xf>
    <xf numFmtId="166" fontId="47" fillId="0" borderId="125" xfId="46" applyNumberFormat="1" applyFont="1" applyFill="1" applyBorder="1" applyAlignment="1">
      <alignment horizontal="center" vertical="top" wrapText="1"/>
    </xf>
    <xf numFmtId="166" fontId="47" fillId="0" borderId="125" xfId="46" applyNumberFormat="1" applyFont="1" applyFill="1" applyBorder="1" applyAlignment="1">
      <alignment horizontal="center" vertical="top"/>
    </xf>
    <xf numFmtId="0" fontId="11" fillId="0" borderId="85" xfId="45" applyFont="1" applyFill="1" applyBorder="1" applyAlignment="1">
      <alignment horizontal="center" vertical="center"/>
    </xf>
    <xf numFmtId="166" fontId="47" fillId="0" borderId="85" xfId="46" applyNumberFormat="1" applyFont="1" applyFill="1" applyBorder="1" applyAlignment="1">
      <alignment horizontal="center" vertical="top" wrapText="1"/>
    </xf>
    <xf numFmtId="166" fontId="43" fillId="0" borderId="85" xfId="46" applyNumberFormat="1" applyFont="1" applyFill="1" applyBorder="1" applyAlignment="1">
      <alignment horizontal="center" vertical="top" wrapText="1"/>
    </xf>
    <xf numFmtId="4" fontId="43" fillId="0" borderId="86" xfId="45" applyNumberFormat="1" applyFont="1" applyFill="1" applyBorder="1" applyAlignment="1">
      <alignment horizontal="right" vertical="top" wrapText="1"/>
    </xf>
    <xf numFmtId="166" fontId="43" fillId="0" borderId="85" xfId="46" applyNumberFormat="1" applyFont="1" applyFill="1" applyBorder="1" applyAlignment="1">
      <alignment horizontal="right" vertical="top" wrapText="1"/>
    </xf>
    <xf numFmtId="166" fontId="43" fillId="0" borderId="85" xfId="46" applyNumberFormat="1" applyFont="1" applyFill="1" applyBorder="1" applyAlignment="1">
      <alignment horizontal="center" vertical="top"/>
    </xf>
    <xf numFmtId="0" fontId="11" fillId="6" borderId="61" xfId="45" applyFont="1" applyFill="1" applyBorder="1" applyAlignment="1">
      <alignment horizontal="center" vertical="center"/>
    </xf>
    <xf numFmtId="166" fontId="47" fillId="6" borderId="61" xfId="46" applyNumberFormat="1" applyFont="1" applyFill="1" applyBorder="1" applyAlignment="1">
      <alignment horizontal="center" vertical="top" wrapText="1"/>
    </xf>
    <xf numFmtId="4" fontId="47" fillId="6" borderId="78" xfId="45" applyNumberFormat="1" applyFont="1" applyFill="1" applyBorder="1" applyAlignment="1">
      <alignment horizontal="right" vertical="top" wrapText="1"/>
    </xf>
    <xf numFmtId="166" fontId="47" fillId="6" borderId="61" xfId="46" applyNumberFormat="1" applyFont="1" applyFill="1" applyBorder="1" applyAlignment="1">
      <alignment horizontal="right" vertical="top" wrapText="1"/>
    </xf>
    <xf numFmtId="166" fontId="47" fillId="6" borderId="61" xfId="46" applyNumberFormat="1" applyFont="1" applyFill="1" applyBorder="1" applyAlignment="1">
      <alignment horizontal="center" vertical="top"/>
    </xf>
    <xf numFmtId="4" fontId="47" fillId="0" borderId="86" xfId="45" applyNumberFormat="1" applyFont="1" applyFill="1" applyBorder="1" applyAlignment="1">
      <alignment horizontal="right" vertical="top" wrapText="1"/>
    </xf>
    <xf numFmtId="166" fontId="47" fillId="0" borderId="85" xfId="46" applyNumberFormat="1" applyFont="1" applyFill="1" applyBorder="1" applyAlignment="1">
      <alignment horizontal="right" vertical="top" wrapText="1"/>
    </xf>
    <xf numFmtId="166" fontId="47" fillId="0" borderId="85" xfId="46" applyNumberFormat="1" applyFont="1" applyFill="1" applyBorder="1" applyAlignment="1">
      <alignment horizontal="center" vertical="top"/>
    </xf>
    <xf numFmtId="166" fontId="47" fillId="0" borderId="85" xfId="46" applyNumberFormat="1" applyFont="1" applyFill="1" applyBorder="1" applyAlignment="1">
      <alignment horizontal="center" vertical="center" wrapText="1"/>
    </xf>
    <xf numFmtId="4" fontId="47" fillId="0" borderId="85" xfId="46" applyNumberFormat="1" applyFont="1" applyFill="1" applyBorder="1" applyAlignment="1">
      <alignment horizontal="right" vertical="center" wrapText="1"/>
    </xf>
    <xf numFmtId="166" fontId="43" fillId="0" borderId="85" xfId="46" applyNumberFormat="1" applyFont="1" applyFill="1" applyBorder="1" applyAlignment="1">
      <alignment horizontal="center" vertical="center" wrapText="1"/>
    </xf>
    <xf numFmtId="4" fontId="43" fillId="0" borderId="86" xfId="45" applyNumberFormat="1" applyFont="1" applyFill="1" applyBorder="1" applyAlignment="1">
      <alignment horizontal="right" vertical="center" wrapText="1"/>
    </xf>
    <xf numFmtId="166" fontId="43" fillId="0" borderId="85" xfId="46" applyNumberFormat="1" applyFont="1" applyFill="1" applyBorder="1" applyAlignment="1">
      <alignment horizontal="right" vertical="center" wrapText="1"/>
    </xf>
    <xf numFmtId="166" fontId="43" fillId="0" borderId="85" xfId="46" applyNumberFormat="1" applyFont="1" applyFill="1" applyBorder="1" applyAlignment="1">
      <alignment horizontal="center" vertical="center"/>
    </xf>
    <xf numFmtId="0" fontId="17" fillId="0" borderId="151" xfId="45" applyFont="1" applyFill="1" applyBorder="1" applyAlignment="1">
      <alignment horizontal="center" vertical="center"/>
    </xf>
    <xf numFmtId="166" fontId="35" fillId="0" borderId="151" xfId="46" applyNumberFormat="1" applyFont="1" applyFill="1" applyBorder="1" applyAlignment="1">
      <alignment horizontal="center" vertical="top" wrapText="1"/>
    </xf>
    <xf numFmtId="4" fontId="35" fillId="0" borderId="151" xfId="46" applyNumberFormat="1" applyFont="1" applyFill="1" applyBorder="1" applyAlignment="1">
      <alignment horizontal="right" vertical="top" wrapText="1"/>
    </xf>
    <xf numFmtId="166" fontId="35" fillId="0" borderId="178" xfId="46" applyNumberFormat="1" applyFont="1" applyFill="1" applyBorder="1" applyAlignment="1">
      <alignment horizontal="center" vertical="top" wrapText="1"/>
    </xf>
    <xf numFmtId="4" fontId="35" fillId="0" borderId="51" xfId="45" applyNumberFormat="1" applyFont="1" applyFill="1" applyBorder="1" applyAlignment="1">
      <alignment horizontal="right" vertical="top" wrapText="1"/>
    </xf>
    <xf numFmtId="166" fontId="35" fillId="0" borderId="147" xfId="46" applyNumberFormat="1" applyFont="1" applyFill="1" applyBorder="1" applyAlignment="1">
      <alignment horizontal="right" vertical="top" wrapText="1"/>
    </xf>
    <xf numFmtId="166" fontId="35" fillId="0" borderId="179" xfId="46" applyNumberFormat="1" applyFont="1" applyFill="1" applyBorder="1" applyAlignment="1">
      <alignment horizontal="center" vertical="top"/>
    </xf>
    <xf numFmtId="166" fontId="35" fillId="0" borderId="178" xfId="46" applyNumberFormat="1" applyFont="1" applyFill="1" applyBorder="1" applyAlignment="1">
      <alignment horizontal="center" vertical="top"/>
    </xf>
    <xf numFmtId="166" fontId="35" fillId="0" borderId="151" xfId="46" applyNumberFormat="1" applyFont="1" applyFill="1" applyBorder="1" applyAlignment="1">
      <alignment horizontal="center" vertical="top"/>
    </xf>
    <xf numFmtId="0" fontId="30" fillId="0" borderId="0" xfId="45" applyFont="1" applyFill="1" applyBorder="1" applyAlignment="1">
      <alignment horizontal="center"/>
    </xf>
    <xf numFmtId="0" fontId="41" fillId="0" borderId="0" xfId="15" applyFont="1" applyFill="1" applyBorder="1" applyAlignment="1">
      <alignment horizontal="left" vertical="center" wrapText="1"/>
    </xf>
    <xf numFmtId="0" fontId="17" fillId="0" borderId="0" xfId="45" applyFont="1" applyFill="1" applyBorder="1" applyAlignment="1">
      <alignment horizontal="center" vertical="center"/>
    </xf>
    <xf numFmtId="166" fontId="35" fillId="0" borderId="0" xfId="46" applyNumberFormat="1" applyFont="1" applyFill="1" applyBorder="1" applyAlignment="1">
      <alignment horizontal="center" vertical="top" wrapText="1"/>
    </xf>
    <xf numFmtId="4" fontId="35" fillId="0" borderId="0" xfId="46" applyNumberFormat="1" applyFont="1" applyFill="1" applyBorder="1" applyAlignment="1">
      <alignment horizontal="right" vertical="top" wrapText="1"/>
    </xf>
    <xf numFmtId="4" fontId="35" fillId="0" borderId="0" xfId="45" applyNumberFormat="1" applyFont="1" applyFill="1" applyBorder="1" applyAlignment="1">
      <alignment horizontal="right" vertical="top" wrapText="1"/>
    </xf>
    <xf numFmtId="166" fontId="35" fillId="0" borderId="0" xfId="46" applyNumberFormat="1" applyFont="1" applyFill="1" applyBorder="1" applyAlignment="1">
      <alignment horizontal="right" vertical="top" wrapText="1"/>
    </xf>
    <xf numFmtId="166" fontId="35" fillId="0" borderId="0" xfId="46" applyNumberFormat="1" applyFont="1" applyFill="1" applyBorder="1" applyAlignment="1">
      <alignment horizontal="center" vertical="top"/>
    </xf>
    <xf numFmtId="0" fontId="26" fillId="0" borderId="0" xfId="25" applyFont="1" applyBorder="1" applyAlignment="1">
      <alignment vertical="center" wrapText="1"/>
    </xf>
    <xf numFmtId="0" fontId="26" fillId="0" borderId="0" xfId="25" applyFont="1" applyBorder="1" applyAlignment="1">
      <alignment vertical="center"/>
    </xf>
    <xf numFmtId="0" fontId="8" fillId="0" borderId="0" xfId="25" applyFont="1" applyBorder="1" applyAlignment="1">
      <alignment horizontal="justify" vertical="center" wrapText="1"/>
    </xf>
    <xf numFmtId="0" fontId="48" fillId="0" borderId="0" xfId="25" applyFont="1" applyBorder="1" applyAlignment="1">
      <alignment wrapText="1"/>
    </xf>
    <xf numFmtId="0" fontId="49" fillId="0" borderId="0" xfId="25" applyFont="1" applyBorder="1"/>
    <xf numFmtId="0" fontId="12" fillId="0" borderId="7" xfId="13" applyFont="1" applyBorder="1" applyAlignment="1">
      <alignment vertical="center"/>
    </xf>
    <xf numFmtId="0" fontId="15" fillId="0" borderId="9" xfId="13" applyFont="1" applyBorder="1" applyAlignment="1">
      <alignment horizontal="center" vertical="center" wrapText="1"/>
    </xf>
    <xf numFmtId="0" fontId="15" fillId="0" borderId="37" xfId="13" applyFont="1" applyBorder="1" applyAlignment="1">
      <alignment horizontal="center" vertical="center" wrapText="1"/>
    </xf>
    <xf numFmtId="0" fontId="15" fillId="0" borderId="104" xfId="13" applyFont="1" applyBorder="1" applyAlignment="1">
      <alignment horizontal="center" vertical="center" wrapText="1"/>
    </xf>
    <xf numFmtId="0" fontId="15" fillId="0" borderId="45" xfId="13" applyFont="1" applyBorder="1" applyAlignment="1">
      <alignment horizontal="center" vertical="center" wrapText="1"/>
    </xf>
    <xf numFmtId="0" fontId="15" fillId="0" borderId="32" xfId="13" applyFont="1" applyBorder="1" applyAlignment="1">
      <alignment horizontal="center" vertical="center" wrapText="1"/>
    </xf>
    <xf numFmtId="0" fontId="15" fillId="0" borderId="53" xfId="13" applyFont="1" applyBorder="1" applyAlignment="1">
      <alignment horizontal="center" vertical="center" wrapText="1"/>
    </xf>
    <xf numFmtId="0" fontId="13" fillId="0" borderId="32" xfId="15" applyFont="1" applyFill="1" applyBorder="1" applyAlignment="1">
      <alignment horizontal="left" vertical="center"/>
    </xf>
    <xf numFmtId="0" fontId="13" fillId="0" borderId="107" xfId="15" applyFont="1" applyFill="1" applyBorder="1" applyAlignment="1">
      <alignment vertical="center"/>
    </xf>
    <xf numFmtId="0" fontId="13" fillId="0" borderId="14" xfId="15" applyFont="1" applyFill="1" applyBorder="1" applyAlignment="1">
      <alignment horizontal="center" vertical="center"/>
    </xf>
    <xf numFmtId="167" fontId="13" fillId="0" borderId="46" xfId="15" applyNumberFormat="1" applyFont="1" applyFill="1" applyBorder="1" applyAlignment="1">
      <alignment horizontal="center" vertical="center"/>
    </xf>
    <xf numFmtId="0" fontId="13" fillId="0" borderId="12" xfId="15" applyFont="1" applyFill="1" applyBorder="1" applyAlignment="1">
      <alignment horizontal="center" vertical="center"/>
    </xf>
    <xf numFmtId="167" fontId="13" fillId="0" borderId="33" xfId="15" applyNumberFormat="1" applyFont="1" applyFill="1" applyBorder="1" applyAlignment="1">
      <alignment horizontal="center" vertical="center"/>
    </xf>
    <xf numFmtId="167" fontId="11" fillId="0" borderId="33" xfId="15" applyNumberFormat="1" applyFont="1" applyFill="1" applyBorder="1" applyAlignment="1">
      <alignment horizontal="center" vertical="center"/>
    </xf>
    <xf numFmtId="167" fontId="13" fillId="0" borderId="12" xfId="15" applyNumberFormat="1" applyFont="1" applyFill="1" applyBorder="1" applyAlignment="1">
      <alignment horizontal="center" vertical="center"/>
    </xf>
    <xf numFmtId="0" fontId="13" fillId="5" borderId="4" xfId="15" applyFont="1" applyFill="1" applyBorder="1" applyAlignment="1">
      <alignment horizontal="center" vertical="center"/>
    </xf>
    <xf numFmtId="0" fontId="13" fillId="0" borderId="35" xfId="15" applyFont="1" applyFill="1" applyBorder="1" applyAlignment="1">
      <alignment horizontal="left" vertical="center"/>
    </xf>
    <xf numFmtId="167" fontId="13" fillId="0" borderId="11" xfId="15" applyNumberFormat="1" applyFont="1" applyFill="1" applyBorder="1" applyAlignment="1">
      <alignment horizontal="left" vertical="center"/>
    </xf>
    <xf numFmtId="0" fontId="13" fillId="0" borderId="58" xfId="15" applyFont="1" applyFill="1" applyBorder="1" applyAlignment="1">
      <alignment horizontal="left" vertical="center" wrapText="1"/>
    </xf>
    <xf numFmtId="0" fontId="13" fillId="0" borderId="0" xfId="15" applyFont="1" applyFill="1" applyBorder="1" applyAlignment="1">
      <alignment vertical="center"/>
    </xf>
    <xf numFmtId="0" fontId="13" fillId="0" borderId="16" xfId="15" applyFont="1" applyFill="1" applyBorder="1" applyAlignment="1">
      <alignment vertical="center"/>
    </xf>
    <xf numFmtId="0" fontId="13" fillId="0" borderId="13" xfId="15" applyFont="1" applyFill="1" applyBorder="1" applyAlignment="1">
      <alignment horizontal="center" vertical="center"/>
    </xf>
    <xf numFmtId="0" fontId="13" fillId="0" borderId="102" xfId="15" applyFont="1" applyFill="1" applyBorder="1" applyAlignment="1">
      <alignment horizontal="center" vertical="center"/>
    </xf>
    <xf numFmtId="0" fontId="15" fillId="0" borderId="11" xfId="13" applyFont="1" applyFill="1" applyBorder="1" applyAlignment="1">
      <alignment horizontal="center" vertical="center"/>
    </xf>
    <xf numFmtId="0" fontId="15" fillId="0" borderId="8" xfId="13" applyFont="1" applyBorder="1" applyAlignment="1">
      <alignment horizontal="center" vertical="center"/>
    </xf>
    <xf numFmtId="0" fontId="12" fillId="0" borderId="10" xfId="13" applyFont="1" applyFill="1" applyBorder="1" applyAlignment="1">
      <alignment vertical="center"/>
    </xf>
    <xf numFmtId="0" fontId="11" fillId="0" borderId="64" xfId="45" applyFont="1" applyFill="1" applyBorder="1" applyAlignment="1">
      <alignment horizontal="center" vertical="center" wrapText="1"/>
    </xf>
    <xf numFmtId="0" fontId="11" fillId="0" borderId="145" xfId="45" applyFont="1" applyFill="1" applyBorder="1" applyAlignment="1">
      <alignment horizontal="center" vertical="center" wrapText="1"/>
    </xf>
    <xf numFmtId="0" fontId="11" fillId="0" borderId="0" xfId="15" applyFont="1" applyFill="1" applyBorder="1" applyAlignment="1">
      <alignment vertical="center"/>
    </xf>
    <xf numFmtId="0" fontId="13" fillId="0" borderId="10" xfId="45" applyFont="1" applyFill="1" applyBorder="1" applyAlignment="1">
      <alignment horizontal="center" vertical="center" wrapText="1"/>
    </xf>
    <xf numFmtId="0" fontId="11" fillId="0" borderId="34" xfId="15" applyFont="1" applyFill="1" applyBorder="1" applyAlignment="1">
      <alignment horizontal="left" vertical="center"/>
    </xf>
    <xf numFmtId="0" fontId="13" fillId="0" borderId="58" xfId="15" applyFont="1" applyFill="1" applyBorder="1" applyAlignment="1">
      <alignment horizontal="left" vertical="center"/>
    </xf>
    <xf numFmtId="0" fontId="12" fillId="0" borderId="7" xfId="13" applyFont="1" applyFill="1" applyBorder="1" applyAlignment="1">
      <alignment vertical="center"/>
    </xf>
    <xf numFmtId="0" fontId="15" fillId="0" borderId="8" xfId="13" applyFont="1" applyFill="1" applyBorder="1" applyAlignment="1">
      <alignment horizontal="center" vertical="center"/>
    </xf>
    <xf numFmtId="0" fontId="15" fillId="0" borderId="10" xfId="13" applyFont="1" applyFill="1" applyBorder="1" applyAlignment="1">
      <alignment vertical="center"/>
    </xf>
    <xf numFmtId="0" fontId="44" fillId="0" borderId="17" xfId="15" applyFont="1" applyFill="1" applyBorder="1" applyAlignment="1">
      <alignment vertical="center" wrapText="1"/>
    </xf>
    <xf numFmtId="0" fontId="44" fillId="0" borderId="39" xfId="15" applyFont="1" applyFill="1" applyBorder="1" applyAlignment="1">
      <alignment vertical="center" wrapText="1"/>
    </xf>
    <xf numFmtId="0" fontId="29" fillId="0" borderId="45" xfId="15" applyFont="1" applyFill="1" applyBorder="1" applyAlignment="1">
      <alignment vertical="center" wrapText="1"/>
    </xf>
    <xf numFmtId="0" fontId="29" fillId="0" borderId="32" xfId="15" applyFont="1" applyFill="1" applyBorder="1" applyAlignment="1">
      <alignment vertical="center" wrapText="1"/>
    </xf>
    <xf numFmtId="0" fontId="29" fillId="0" borderId="11" xfId="15" applyFont="1" applyFill="1" applyBorder="1" applyAlignment="1">
      <alignment vertical="center" wrapText="1"/>
    </xf>
    <xf numFmtId="0" fontId="13" fillId="0" borderId="31" xfId="15" applyFont="1" applyFill="1" applyBorder="1" applyAlignment="1">
      <alignment horizontal="center" vertical="center"/>
    </xf>
    <xf numFmtId="0" fontId="29" fillId="0" borderId="130" xfId="15" applyFont="1" applyFill="1" applyBorder="1" applyAlignment="1">
      <alignment horizontal="center" vertical="center"/>
    </xf>
    <xf numFmtId="0" fontId="29" fillId="0" borderId="139" xfId="15" applyFont="1" applyFill="1" applyBorder="1" applyAlignment="1">
      <alignment horizontal="left" vertical="center" wrapText="1"/>
    </xf>
    <xf numFmtId="167" fontId="29" fillId="0" borderId="139" xfId="17" applyNumberFormat="1" applyFont="1" applyFill="1" applyBorder="1" applyAlignment="1">
      <alignment horizontal="left" vertical="center" wrapText="1"/>
    </xf>
    <xf numFmtId="167" fontId="29" fillId="0" borderId="62" xfId="17" applyNumberFormat="1" applyFont="1" applyFill="1" applyBorder="1" applyAlignment="1">
      <alignment horizontal="left" vertical="center" wrapText="1"/>
    </xf>
    <xf numFmtId="167" fontId="29" fillId="0" borderId="149" xfId="17" applyNumberFormat="1" applyFont="1" applyFill="1" applyBorder="1" applyAlignment="1">
      <alignment horizontal="left" vertical="center" wrapText="1"/>
    </xf>
    <xf numFmtId="167" fontId="29" fillId="0" borderId="139" xfId="17" applyNumberFormat="1" applyFont="1" applyFill="1" applyBorder="1" applyAlignment="1">
      <alignment horizontal="left" vertical="center"/>
    </xf>
    <xf numFmtId="167" fontId="29" fillId="0" borderId="62" xfId="17" applyNumberFormat="1" applyFont="1" applyFill="1" applyBorder="1" applyAlignment="1">
      <alignment horizontal="left" vertical="center"/>
    </xf>
    <xf numFmtId="167" fontId="38" fillId="0" borderId="149" xfId="17" applyNumberFormat="1" applyFont="1" applyFill="1" applyBorder="1" applyAlignment="1">
      <alignment horizontal="left" vertical="center" wrapText="1"/>
    </xf>
    <xf numFmtId="167" fontId="29" fillId="0" borderId="150" xfId="17" applyNumberFormat="1" applyFont="1" applyFill="1" applyBorder="1" applyAlignment="1">
      <alignment horizontal="left" vertical="center"/>
    </xf>
    <xf numFmtId="0" fontId="21" fillId="0" borderId="0" xfId="25" applyFont="1" applyFill="1" applyBorder="1" applyAlignment="1" applyProtection="1">
      <alignment vertical="center"/>
      <protection locked="0"/>
    </xf>
    <xf numFmtId="0" fontId="21" fillId="0" borderId="43" xfId="25" applyFont="1" applyFill="1" applyBorder="1" applyAlignment="1" applyProtection="1">
      <alignment vertical="center"/>
      <protection locked="0"/>
    </xf>
    <xf numFmtId="0" fontId="11" fillId="0" borderId="0" xfId="25" applyFont="1" applyFill="1" applyBorder="1" applyAlignment="1" applyProtection="1">
      <alignment vertical="center"/>
      <protection locked="0"/>
    </xf>
    <xf numFmtId="0" fontId="11" fillId="0" borderId="43" xfId="25" applyFont="1" applyFill="1" applyBorder="1" applyAlignment="1" applyProtection="1">
      <alignment vertical="center"/>
      <protection locked="0"/>
    </xf>
    <xf numFmtId="0" fontId="30" fillId="5" borderId="1" xfId="15" applyFont="1" applyFill="1" applyBorder="1" applyAlignment="1">
      <alignment horizontal="center" vertical="center"/>
    </xf>
    <xf numFmtId="0" fontId="30" fillId="5" borderId="15" xfId="15" applyFont="1" applyFill="1" applyBorder="1" applyAlignment="1">
      <alignment vertical="center"/>
    </xf>
    <xf numFmtId="0" fontId="13" fillId="5" borderId="5" xfId="15" applyFont="1" applyFill="1" applyBorder="1" applyAlignment="1">
      <alignment horizontal="center" vertical="center"/>
    </xf>
    <xf numFmtId="167" fontId="13" fillId="5" borderId="6" xfId="15" applyNumberFormat="1" applyFont="1" applyFill="1" applyBorder="1" applyAlignment="1">
      <alignment horizontal="center" vertical="center"/>
    </xf>
    <xf numFmtId="0" fontId="13" fillId="5" borderId="55" xfId="15" applyFont="1" applyFill="1" applyBorder="1" applyAlignment="1">
      <alignment horizontal="center" vertical="center"/>
    </xf>
    <xf numFmtId="0" fontId="30" fillId="5" borderId="2" xfId="15" applyFont="1" applyFill="1" applyBorder="1" applyAlignment="1">
      <alignment horizontal="left" vertical="center"/>
    </xf>
    <xf numFmtId="0" fontId="13" fillId="5" borderId="136" xfId="15" applyFont="1" applyFill="1" applyBorder="1" applyAlignment="1">
      <alignment horizontal="left" vertical="center"/>
    </xf>
    <xf numFmtId="167" fontId="29" fillId="5" borderId="137" xfId="17" applyNumberFormat="1" applyFont="1" applyFill="1" applyBorder="1" applyAlignment="1">
      <alignment horizontal="left" vertical="center" wrapText="1"/>
    </xf>
    <xf numFmtId="167" fontId="29" fillId="5" borderId="180" xfId="17" applyNumberFormat="1" applyFont="1" applyFill="1" applyBorder="1" applyAlignment="1">
      <alignment horizontal="left" vertical="center" wrapText="1"/>
    </xf>
    <xf numFmtId="0" fontId="29" fillId="0" borderId="53" xfId="15" applyFont="1" applyFill="1" applyBorder="1" applyAlignment="1">
      <alignment vertical="center" wrapText="1"/>
    </xf>
    <xf numFmtId="167" fontId="13" fillId="5" borderId="55" xfId="15" applyNumberFormat="1" applyFont="1" applyFill="1" applyBorder="1" applyAlignment="1">
      <alignment horizontal="center" vertical="center"/>
    </xf>
    <xf numFmtId="167" fontId="13" fillId="0" borderId="30" xfId="15" applyNumberFormat="1" applyFont="1" applyFill="1" applyBorder="1" applyAlignment="1">
      <alignment horizontal="left" vertical="center"/>
    </xf>
    <xf numFmtId="0" fontId="13" fillId="0" borderId="34" xfId="15" applyFont="1" applyFill="1" applyBorder="1" applyAlignment="1">
      <alignment horizontal="center" vertical="center"/>
    </xf>
    <xf numFmtId="0" fontId="10" fillId="0" borderId="0" xfId="25" applyFont="1" applyBorder="1" applyAlignment="1">
      <alignment horizontal="left" vertical="center" wrapText="1"/>
    </xf>
    <xf numFmtId="0" fontId="10" fillId="0" borderId="127" xfId="25" applyFont="1" applyBorder="1" applyAlignment="1">
      <alignment horizontal="left" vertical="center"/>
    </xf>
    <xf numFmtId="0" fontId="10" fillId="0" borderId="68" xfId="25" applyFont="1" applyBorder="1" applyAlignment="1">
      <alignment horizontal="left" vertical="center"/>
    </xf>
    <xf numFmtId="0" fontId="10" fillId="0" borderId="69" xfId="25" applyFont="1" applyBorder="1" applyAlignment="1">
      <alignment horizontal="left" vertical="center"/>
    </xf>
    <xf numFmtId="0" fontId="10" fillId="0" borderId="0" xfId="25" applyFont="1" applyBorder="1" applyAlignment="1">
      <alignment horizontal="left" vertical="center"/>
    </xf>
    <xf numFmtId="0" fontId="10" fillId="0" borderId="16" xfId="25" applyFont="1" applyBorder="1" applyAlignment="1">
      <alignment horizontal="left" vertical="center" wrapText="1"/>
    </xf>
    <xf numFmtId="0" fontId="10" fillId="0" borderId="0" xfId="45" applyFont="1" applyFill="1" applyBorder="1" applyAlignment="1">
      <alignment horizontal="left" vertical="center" wrapText="1"/>
    </xf>
    <xf numFmtId="0" fontId="13" fillId="0" borderId="32" xfId="15" applyFont="1" applyFill="1" applyBorder="1" applyAlignment="1">
      <alignment horizontal="center" vertical="center"/>
    </xf>
    <xf numFmtId="167" fontId="38" fillId="0" borderId="32" xfId="17" applyNumberFormat="1" applyFont="1" applyFill="1" applyBorder="1" applyAlignment="1">
      <alignment horizontal="center" vertical="center"/>
    </xf>
    <xf numFmtId="0" fontId="13" fillId="0" borderId="32" xfId="15" applyFont="1" applyFill="1" applyBorder="1" applyAlignment="1">
      <alignment horizontal="left" vertical="center"/>
    </xf>
    <xf numFmtId="0" fontId="10" fillId="0" borderId="0" xfId="25" applyFont="1" applyBorder="1" applyAlignment="1">
      <alignment vertical="center" wrapText="1"/>
    </xf>
    <xf numFmtId="0" fontId="10" fillId="0" borderId="0" xfId="25" applyFont="1" applyBorder="1" applyAlignment="1">
      <alignment horizontal="left" vertical="center" wrapText="1"/>
    </xf>
    <xf numFmtId="0" fontId="10" fillId="0" borderId="0" xfId="25" applyFont="1" applyBorder="1" applyAlignment="1">
      <alignment horizontal="left" vertical="center"/>
    </xf>
    <xf numFmtId="167" fontId="13" fillId="0" borderId="32" xfId="15" applyNumberFormat="1" applyFont="1" applyFill="1" applyBorder="1" applyAlignment="1">
      <alignment horizontal="left" vertical="center"/>
    </xf>
    <xf numFmtId="167" fontId="13" fillId="0" borderId="53" xfId="15" applyNumberFormat="1" applyFont="1" applyFill="1" applyBorder="1" applyAlignment="1">
      <alignment horizontal="left" vertical="center"/>
    </xf>
    <xf numFmtId="9" fontId="12" fillId="0" borderId="32" xfId="69" applyFont="1" applyFill="1" applyBorder="1" applyAlignment="1">
      <alignment horizontal="center" vertical="center"/>
    </xf>
    <xf numFmtId="0" fontId="6" fillId="0" borderId="0" xfId="11" applyNumberFormat="1" applyFont="1" applyFill="1" applyBorder="1" applyAlignment="1">
      <alignment horizontal="left" vertical="center"/>
    </xf>
    <xf numFmtId="0" fontId="20" fillId="0" borderId="0" xfId="11" applyNumberFormat="1" applyFont="1" applyFill="1" applyBorder="1" applyAlignment="1">
      <alignment horizontal="left" vertical="center"/>
    </xf>
    <xf numFmtId="0" fontId="20" fillId="0" borderId="0" xfId="11" applyNumberFormat="1" applyFont="1" applyFill="1" applyBorder="1" applyAlignment="1">
      <alignment horizontal="left" vertical="center" wrapText="1"/>
    </xf>
    <xf numFmtId="0" fontId="20" fillId="0" borderId="43" xfId="11" applyNumberFormat="1" applyFont="1" applyFill="1" applyBorder="1" applyAlignment="1">
      <alignment horizontal="left" vertical="center" wrapText="1"/>
    </xf>
    <xf numFmtId="44" fontId="11" fillId="0" borderId="0" xfId="25" applyNumberFormat="1" applyFont="1" applyBorder="1" applyAlignment="1">
      <alignment horizontal="left" vertical="center"/>
    </xf>
    <xf numFmtId="44" fontId="20" fillId="0" borderId="43" xfId="11" applyNumberFormat="1" applyFont="1" applyFill="1" applyBorder="1" applyAlignment="1">
      <alignment horizontal="left" vertical="center" wrapText="1"/>
    </xf>
    <xf numFmtId="170" fontId="20" fillId="0" borderId="0" xfId="69" applyNumberFormat="1" applyFont="1" applyFill="1" applyBorder="1" applyAlignment="1">
      <alignment horizontal="left" vertical="center"/>
    </xf>
    <xf numFmtId="10" fontId="6" fillId="0" borderId="37" xfId="11" applyNumberFormat="1" applyFont="1" applyFill="1" applyBorder="1" applyAlignment="1">
      <alignment horizontal="center" vertical="center"/>
    </xf>
    <xf numFmtId="0" fontId="16" fillId="5" borderId="1" xfId="13" applyFont="1" applyFill="1" applyBorder="1" applyAlignment="1">
      <alignment horizontal="center" vertical="center"/>
    </xf>
    <xf numFmtId="0" fontId="16" fillId="5" borderId="2" xfId="13" applyFont="1" applyFill="1" applyBorder="1" applyAlignment="1">
      <alignment horizontal="center" vertical="center"/>
    </xf>
    <xf numFmtId="0" fontId="16" fillId="5" borderId="3" xfId="13" applyFont="1" applyFill="1" applyBorder="1" applyAlignment="1">
      <alignment horizontal="center" vertical="center"/>
    </xf>
    <xf numFmtId="0" fontId="12" fillId="0" borderId="26" xfId="13" applyFont="1" applyBorder="1" applyAlignment="1">
      <alignment horizontal="left" vertical="center"/>
    </xf>
    <xf numFmtId="0" fontId="12" fillId="0" borderId="27" xfId="13" applyFont="1" applyBorder="1" applyAlignment="1">
      <alignment horizontal="left" vertical="center"/>
    </xf>
    <xf numFmtId="0" fontId="12" fillId="0" borderId="16" xfId="13" applyFont="1" applyBorder="1" applyAlignment="1">
      <alignment horizontal="left" vertical="center"/>
    </xf>
    <xf numFmtId="0" fontId="12" fillId="0" borderId="0" xfId="13" applyFont="1" applyBorder="1" applyAlignment="1">
      <alignment horizontal="left" vertical="center"/>
    </xf>
    <xf numFmtId="0" fontId="12" fillId="0" borderId="21" xfId="13" applyFont="1" applyBorder="1" applyAlignment="1">
      <alignment horizontal="left" vertical="center"/>
    </xf>
    <xf numFmtId="0" fontId="12" fillId="0" borderId="20" xfId="13" applyFont="1" applyBorder="1" applyAlignment="1">
      <alignment horizontal="left" vertical="center"/>
    </xf>
    <xf numFmtId="0" fontId="12" fillId="0" borderId="43" xfId="13" applyFont="1" applyBorder="1" applyAlignment="1">
      <alignment horizontal="left" vertical="center"/>
    </xf>
    <xf numFmtId="0" fontId="12" fillId="0" borderId="80" xfId="13" applyFont="1" applyBorder="1" applyAlignment="1">
      <alignment horizontal="left" vertical="center"/>
    </xf>
    <xf numFmtId="0" fontId="12" fillId="0" borderId="95" xfId="13" applyFont="1" applyBorder="1" applyAlignment="1">
      <alignment horizontal="left" vertical="center"/>
    </xf>
    <xf numFmtId="0" fontId="12" fillId="0" borderId="119" xfId="13" applyFont="1" applyBorder="1" applyAlignment="1">
      <alignment horizontal="left" vertical="center"/>
    </xf>
    <xf numFmtId="0" fontId="12" fillId="0" borderId="126" xfId="13" applyFont="1" applyBorder="1" applyAlignment="1">
      <alignment horizontal="left" vertical="center"/>
    </xf>
    <xf numFmtId="0" fontId="12" fillId="0" borderId="118" xfId="13" applyFont="1" applyBorder="1" applyAlignment="1">
      <alignment horizontal="left" vertical="center"/>
    </xf>
    <xf numFmtId="0" fontId="12" fillId="0" borderId="172" xfId="13" applyFont="1" applyBorder="1" applyAlignment="1">
      <alignment horizontal="left" vertical="center"/>
    </xf>
    <xf numFmtId="0" fontId="12" fillId="0" borderId="73" xfId="13" applyFont="1" applyBorder="1" applyAlignment="1">
      <alignment horizontal="left" vertical="center"/>
    </xf>
    <xf numFmtId="0" fontId="12" fillId="0" borderId="74" xfId="13" applyFont="1" applyBorder="1" applyAlignment="1">
      <alignment horizontal="left" vertical="center"/>
    </xf>
    <xf numFmtId="0" fontId="12" fillId="0" borderId="133" xfId="13" applyFont="1" applyBorder="1" applyAlignment="1">
      <alignment horizontal="center" vertical="center"/>
    </xf>
    <xf numFmtId="0" fontId="12" fillId="0" borderId="73" xfId="13" applyFont="1" applyBorder="1" applyAlignment="1">
      <alignment horizontal="center" vertical="center"/>
    </xf>
    <xf numFmtId="0" fontId="12" fillId="0" borderId="76" xfId="13" applyFont="1" applyBorder="1" applyAlignment="1">
      <alignment horizontal="center" vertical="center"/>
    </xf>
    <xf numFmtId="0" fontId="11" fillId="0" borderId="0" xfId="13" applyFont="1" applyBorder="1" applyAlignment="1">
      <alignment vertical="center"/>
    </xf>
    <xf numFmtId="170" fontId="12" fillId="0" borderId="16" xfId="5" applyNumberFormat="1" applyFont="1" applyBorder="1" applyAlignment="1">
      <alignment horizontal="center" vertical="center" wrapText="1"/>
    </xf>
    <xf numFmtId="170" fontId="12" fillId="0" borderId="0" xfId="5" applyNumberFormat="1" applyFont="1" applyBorder="1" applyAlignment="1">
      <alignment horizontal="center" vertical="center" wrapText="1"/>
    </xf>
    <xf numFmtId="0" fontId="13" fillId="0" borderId="16" xfId="13" applyFont="1" applyBorder="1" applyAlignment="1">
      <alignment horizontal="left" vertical="center"/>
    </xf>
    <xf numFmtId="0" fontId="13" fillId="0" borderId="0" xfId="13" applyFont="1" applyBorder="1" applyAlignment="1">
      <alignment horizontal="left" vertical="center"/>
    </xf>
    <xf numFmtId="0" fontId="13" fillId="0" borderId="43" xfId="13" applyFont="1" applyBorder="1" applyAlignment="1">
      <alignment horizontal="left" vertical="center"/>
    </xf>
    <xf numFmtId="0" fontId="15" fillId="0" borderId="11" xfId="13" applyFont="1" applyBorder="1" applyAlignment="1">
      <alignment horizontal="center" vertical="center" wrapText="1"/>
    </xf>
    <xf numFmtId="0" fontId="15" fillId="0" borderId="30" xfId="13" applyFont="1" applyBorder="1" applyAlignment="1">
      <alignment horizontal="center" vertical="center" wrapText="1"/>
    </xf>
    <xf numFmtId="0" fontId="12" fillId="5" borderId="41" xfId="13" applyFont="1" applyFill="1" applyBorder="1" applyAlignment="1">
      <alignment horizontal="center" vertical="center"/>
    </xf>
    <xf numFmtId="0" fontId="12" fillId="5" borderId="7" xfId="13" applyFont="1" applyFill="1" applyBorder="1" applyAlignment="1">
      <alignment horizontal="center" vertical="center"/>
    </xf>
    <xf numFmtId="0" fontId="15" fillId="0" borderId="45" xfId="13" applyFont="1" applyFill="1" applyBorder="1" applyAlignment="1">
      <alignment horizontal="left" vertical="center"/>
    </xf>
    <xf numFmtId="0" fontId="15" fillId="0" borderId="32" xfId="13" applyFont="1" applyFill="1" applyBorder="1" applyAlignment="1">
      <alignment horizontal="left" vertical="center"/>
    </xf>
    <xf numFmtId="0" fontId="15" fillId="0" borderId="38" xfId="13" applyFont="1" applyFill="1" applyBorder="1" applyAlignment="1">
      <alignment horizontal="left" vertical="center"/>
    </xf>
    <xf numFmtId="0" fontId="12" fillId="0" borderId="41" xfId="13" applyFont="1" applyBorder="1" applyAlignment="1">
      <alignment horizontal="left" vertical="top" wrapText="1"/>
    </xf>
    <xf numFmtId="0" fontId="12" fillId="0" borderId="18" xfId="13" applyFont="1" applyBorder="1" applyAlignment="1">
      <alignment horizontal="left" vertical="top" wrapText="1"/>
    </xf>
    <xf numFmtId="0" fontId="12" fillId="0" borderId="52" xfId="13" applyFont="1" applyBorder="1" applyAlignment="1">
      <alignment horizontal="left" vertical="top" wrapText="1"/>
    </xf>
    <xf numFmtId="0" fontId="15" fillId="0" borderId="26" xfId="13" applyFont="1" applyBorder="1" applyAlignment="1">
      <alignment horizontal="center" vertical="center" wrapText="1"/>
    </xf>
    <xf numFmtId="0" fontId="15" fillId="0" borderId="27" xfId="13" applyFont="1" applyBorder="1" applyAlignment="1">
      <alignment horizontal="center" vertical="center" wrapText="1"/>
    </xf>
    <xf numFmtId="0" fontId="12" fillId="5" borderId="42" xfId="13" applyFont="1" applyFill="1" applyBorder="1" applyAlignment="1">
      <alignment horizontal="center" vertical="center" wrapText="1"/>
    </xf>
    <xf numFmtId="0" fontId="12" fillId="5" borderId="8" xfId="13" applyFont="1" applyFill="1" applyBorder="1" applyAlignment="1">
      <alignment horizontal="center" vertical="center" wrapText="1"/>
    </xf>
    <xf numFmtId="0" fontId="12" fillId="5" borderId="47" xfId="13" applyFont="1" applyFill="1" applyBorder="1" applyAlignment="1">
      <alignment horizontal="center" vertical="center" wrapText="1"/>
    </xf>
    <xf numFmtId="0" fontId="12" fillId="5" borderId="17" xfId="13" applyFont="1" applyFill="1" applyBorder="1" applyAlignment="1">
      <alignment horizontal="center" vertical="center" wrapText="1"/>
    </xf>
    <xf numFmtId="0" fontId="12" fillId="5" borderId="39" xfId="13" applyFont="1" applyFill="1" applyBorder="1" applyAlignment="1">
      <alignment horizontal="center" vertical="center" wrapText="1"/>
    </xf>
    <xf numFmtId="0" fontId="12" fillId="5" borderId="9" xfId="13" applyFont="1" applyFill="1" applyBorder="1" applyAlignment="1">
      <alignment horizontal="center" vertical="center" wrapText="1"/>
    </xf>
    <xf numFmtId="0" fontId="12" fillId="5" borderId="37" xfId="13" applyFont="1" applyFill="1" applyBorder="1" applyAlignment="1">
      <alignment horizontal="center" vertical="center" wrapText="1"/>
    </xf>
    <xf numFmtId="0" fontId="12" fillId="5" borderId="104" xfId="13" applyFont="1" applyFill="1" applyBorder="1" applyAlignment="1">
      <alignment horizontal="center" vertical="center" wrapText="1"/>
    </xf>
    <xf numFmtId="0" fontId="12" fillId="5" borderId="47" xfId="13" applyFont="1" applyFill="1" applyBorder="1" applyAlignment="1">
      <alignment horizontal="center" vertical="center"/>
    </xf>
    <xf numFmtId="0" fontId="12" fillId="5" borderId="17" xfId="13" applyFont="1" applyFill="1" applyBorder="1" applyAlignment="1">
      <alignment horizontal="center" vertical="center"/>
    </xf>
    <xf numFmtId="0" fontId="12" fillId="5" borderId="100" xfId="13" applyFont="1" applyFill="1" applyBorder="1" applyAlignment="1">
      <alignment horizontal="center" vertical="center"/>
    </xf>
    <xf numFmtId="0" fontId="12" fillId="5" borderId="9" xfId="13" applyFont="1" applyFill="1" applyBorder="1" applyAlignment="1">
      <alignment horizontal="center" vertical="center"/>
    </xf>
    <xf numFmtId="0" fontId="12" fillId="5" borderId="37" xfId="13" applyFont="1" applyFill="1" applyBorder="1" applyAlignment="1">
      <alignment horizontal="center" vertical="center"/>
    </xf>
    <xf numFmtId="0" fontId="12" fillId="5" borderId="60" xfId="13" applyFont="1" applyFill="1" applyBorder="1" applyAlignment="1">
      <alignment horizontal="center" vertical="center"/>
    </xf>
    <xf numFmtId="0" fontId="12" fillId="0" borderId="49" xfId="13" applyFont="1" applyBorder="1" applyAlignment="1">
      <alignment horizontal="left" vertical="center"/>
    </xf>
    <xf numFmtId="0" fontId="12" fillId="0" borderId="54" xfId="13" applyFont="1" applyBorder="1" applyAlignment="1">
      <alignment horizontal="left" vertical="center"/>
    </xf>
    <xf numFmtId="0" fontId="12" fillId="5" borderId="6" xfId="13" applyFont="1" applyFill="1" applyBorder="1" applyAlignment="1">
      <alignment horizontal="center" vertical="center"/>
    </xf>
    <xf numFmtId="0" fontId="12" fillId="5" borderId="2" xfId="13" applyFont="1" applyFill="1" applyBorder="1" applyAlignment="1">
      <alignment horizontal="center" vertical="center"/>
    </xf>
    <xf numFmtId="0" fontId="12" fillId="5" borderId="15" xfId="13" applyFont="1" applyFill="1" applyBorder="1" applyAlignment="1">
      <alignment horizontal="center" vertical="center"/>
    </xf>
    <xf numFmtId="0" fontId="12" fillId="5" borderId="5" xfId="13" applyFont="1" applyFill="1" applyBorder="1" applyAlignment="1">
      <alignment horizontal="center" vertical="center"/>
    </xf>
    <xf numFmtId="0" fontId="12" fillId="5" borderId="55" xfId="13" applyFont="1" applyFill="1" applyBorder="1" applyAlignment="1">
      <alignment horizontal="center" vertical="center"/>
    </xf>
    <xf numFmtId="0" fontId="12" fillId="0" borderId="117" xfId="13" applyFont="1" applyBorder="1" applyAlignment="1">
      <alignment horizontal="left" vertical="center"/>
    </xf>
    <xf numFmtId="0" fontId="12" fillId="0" borderId="97" xfId="13" applyFont="1" applyBorder="1" applyAlignment="1">
      <alignment horizontal="left" vertical="center"/>
    </xf>
    <xf numFmtId="0" fontId="12" fillId="0" borderId="81" xfId="13" applyFont="1" applyBorder="1" applyAlignment="1">
      <alignment horizontal="left" vertical="center"/>
    </xf>
    <xf numFmtId="0" fontId="12" fillId="0" borderId="77" xfId="13" applyFont="1" applyBorder="1" applyAlignment="1">
      <alignment horizontal="left" vertical="center"/>
    </xf>
    <xf numFmtId="0" fontId="12" fillId="0" borderId="115" xfId="13" applyFont="1" applyBorder="1" applyAlignment="1">
      <alignment horizontal="left" vertical="center"/>
    </xf>
    <xf numFmtId="0" fontId="15" fillId="0" borderId="44" xfId="13" applyFont="1" applyBorder="1" applyAlignment="1">
      <alignment horizontal="center" vertical="center" wrapText="1"/>
    </xf>
    <xf numFmtId="0" fontId="15" fillId="0" borderId="22" xfId="13" applyFont="1" applyBorder="1" applyAlignment="1">
      <alignment horizontal="center" vertical="center" wrapText="1"/>
    </xf>
    <xf numFmtId="0" fontId="15" fillId="0" borderId="23" xfId="13" applyFont="1" applyBorder="1" applyAlignment="1">
      <alignment horizontal="center" vertical="center" wrapText="1"/>
    </xf>
    <xf numFmtId="0" fontId="15" fillId="0" borderId="44" xfId="13" applyFont="1" applyFill="1" applyBorder="1" applyAlignment="1">
      <alignment horizontal="left" vertical="center"/>
    </xf>
    <xf numFmtId="0" fontId="15" fillId="0" borderId="22" xfId="13" applyFont="1" applyFill="1" applyBorder="1" applyAlignment="1">
      <alignment horizontal="left" vertical="center"/>
    </xf>
    <xf numFmtId="0" fontId="15" fillId="0" borderId="36" xfId="13" applyFont="1" applyFill="1" applyBorder="1" applyAlignment="1">
      <alignment horizontal="left" vertical="center"/>
    </xf>
    <xf numFmtId="0" fontId="12" fillId="0" borderId="29" xfId="13" applyFont="1" applyBorder="1" applyAlignment="1">
      <alignment horizontal="left" vertical="center" wrapText="1"/>
    </xf>
    <xf numFmtId="0" fontId="12" fillId="0" borderId="22" xfId="13" applyFont="1" applyBorder="1" applyAlignment="1">
      <alignment horizontal="left" vertical="center" wrapText="1"/>
    </xf>
    <xf numFmtId="0" fontId="12" fillId="0" borderId="36" xfId="13" applyFont="1" applyBorder="1" applyAlignment="1">
      <alignment horizontal="left" vertical="center" wrapText="1"/>
    </xf>
    <xf numFmtId="0" fontId="12" fillId="0" borderId="34" xfId="13" applyFont="1" applyBorder="1" applyAlignment="1">
      <alignment horizontal="left" vertical="top" wrapText="1"/>
    </xf>
    <xf numFmtId="0" fontId="12" fillId="0" borderId="58" xfId="13" applyFont="1" applyBorder="1" applyAlignment="1">
      <alignment horizontal="left" vertical="top" wrapText="1"/>
    </xf>
    <xf numFmtId="0" fontId="12" fillId="0" borderId="57" xfId="13" applyFont="1" applyBorder="1" applyAlignment="1">
      <alignment horizontal="left" vertical="top" wrapText="1"/>
    </xf>
    <xf numFmtId="0" fontId="12" fillId="0" borderId="28" xfId="13" applyFont="1" applyBorder="1" applyAlignment="1">
      <alignment horizontal="left" vertical="top" wrapText="1"/>
    </xf>
    <xf numFmtId="0" fontId="12" fillId="0" borderId="17" xfId="13" applyFont="1" applyBorder="1" applyAlignment="1">
      <alignment horizontal="left" vertical="top" wrapText="1"/>
    </xf>
    <xf numFmtId="0" fontId="12" fillId="0" borderId="100" xfId="13" applyFont="1" applyBorder="1" applyAlignment="1">
      <alignment horizontal="left" vertical="top" wrapText="1"/>
    </xf>
    <xf numFmtId="0" fontId="12" fillId="0" borderId="34" xfId="13" applyFont="1" applyBorder="1" applyAlignment="1">
      <alignment horizontal="center" vertical="top" wrapText="1"/>
    </xf>
    <xf numFmtId="0" fontId="12" fillId="0" borderId="58" xfId="13" applyFont="1" applyBorder="1" applyAlignment="1">
      <alignment horizontal="center" vertical="top" wrapText="1"/>
    </xf>
    <xf numFmtId="0" fontId="12" fillId="0" borderId="57" xfId="13" applyFont="1" applyBorder="1" applyAlignment="1">
      <alignment horizontal="center" vertical="top" wrapText="1"/>
    </xf>
    <xf numFmtId="0" fontId="6" fillId="0" borderId="28" xfId="13" applyFont="1" applyFill="1" applyBorder="1" applyAlignment="1">
      <alignment horizontal="left" vertical="center" wrapText="1"/>
    </xf>
    <xf numFmtId="0" fontId="6" fillId="0" borderId="17" xfId="13" applyFont="1" applyFill="1" applyBorder="1" applyAlignment="1">
      <alignment horizontal="left" vertical="center" wrapText="1"/>
    </xf>
    <xf numFmtId="0" fontId="6" fillId="0" borderId="39" xfId="13" applyFont="1" applyFill="1" applyBorder="1" applyAlignment="1">
      <alignment horizontal="left" vertical="center" wrapText="1"/>
    </xf>
    <xf numFmtId="0" fontId="6" fillId="0" borderId="16" xfId="13" applyFont="1" applyFill="1" applyBorder="1" applyAlignment="1">
      <alignment horizontal="left" vertical="center" wrapText="1"/>
    </xf>
    <xf numFmtId="0" fontId="6" fillId="0" borderId="0" xfId="13" applyFont="1" applyFill="1" applyBorder="1" applyAlignment="1">
      <alignment horizontal="left" vertical="center" wrapText="1"/>
    </xf>
    <xf numFmtId="0" fontId="6" fillId="0" borderId="43" xfId="13" applyFont="1" applyFill="1" applyBorder="1" applyAlignment="1">
      <alignment horizontal="left" vertical="center" wrapText="1"/>
    </xf>
    <xf numFmtId="0" fontId="6" fillId="0" borderId="50" xfId="13" applyFont="1" applyFill="1" applyBorder="1" applyAlignment="1">
      <alignment horizontal="left" vertical="center" wrapText="1"/>
    </xf>
    <xf numFmtId="0" fontId="6" fillId="0" borderId="19" xfId="13" applyFont="1" applyFill="1" applyBorder="1" applyAlignment="1">
      <alignment horizontal="left" vertical="center" wrapText="1"/>
    </xf>
    <xf numFmtId="0" fontId="6" fillId="0" borderId="40" xfId="13" applyFont="1" applyFill="1" applyBorder="1" applyAlignment="1">
      <alignment horizontal="left" vertical="center" wrapText="1"/>
    </xf>
    <xf numFmtId="0" fontId="6" fillId="0" borderId="2" xfId="13" applyFont="1" applyBorder="1" applyAlignment="1">
      <alignment horizontal="center" vertical="center"/>
    </xf>
    <xf numFmtId="0" fontId="15" fillId="0" borderId="51" xfId="13" applyFont="1" applyFill="1" applyBorder="1" applyAlignment="1">
      <alignment horizontal="left" vertical="center"/>
    </xf>
    <xf numFmtId="0" fontId="15" fillId="0" borderId="58" xfId="13" applyFont="1" applyFill="1" applyBorder="1" applyAlignment="1">
      <alignment horizontal="left" vertical="center"/>
    </xf>
    <xf numFmtId="0" fontId="15" fillId="0" borderId="57" xfId="13" applyFont="1" applyFill="1" applyBorder="1" applyAlignment="1">
      <alignment horizontal="left" vertical="center"/>
    </xf>
    <xf numFmtId="0" fontId="15" fillId="0" borderId="11" xfId="13" applyFont="1" applyBorder="1" applyAlignment="1">
      <alignment horizontal="left" vertical="center"/>
    </xf>
    <xf numFmtId="0" fontId="15" fillId="0" borderId="44" xfId="13" applyFont="1" applyBorder="1" applyAlignment="1">
      <alignment horizontal="left" vertical="center"/>
    </xf>
    <xf numFmtId="0" fontId="15" fillId="0" borderId="22" xfId="13" applyFont="1" applyBorder="1" applyAlignment="1">
      <alignment horizontal="left" vertical="center"/>
    </xf>
    <xf numFmtId="0" fontId="15" fillId="0" borderId="36" xfId="13" applyFont="1" applyBorder="1" applyAlignment="1">
      <alignment horizontal="left" vertical="center"/>
    </xf>
    <xf numFmtId="0" fontId="15" fillId="0" borderId="11" xfId="13" applyFont="1" applyBorder="1" applyAlignment="1">
      <alignment horizontal="left" vertical="center" wrapText="1"/>
    </xf>
    <xf numFmtId="0" fontId="6" fillId="0" borderId="11" xfId="13" applyFont="1" applyFill="1" applyBorder="1" applyAlignment="1">
      <alignment horizontal="left" vertical="center"/>
    </xf>
    <xf numFmtId="0" fontId="6" fillId="0" borderId="30" xfId="13" applyFont="1" applyFill="1" applyBorder="1" applyAlignment="1">
      <alignment horizontal="left" vertical="center"/>
    </xf>
    <xf numFmtId="3" fontId="6" fillId="0" borderId="49" xfId="13" applyNumberFormat="1" applyFont="1" applyFill="1" applyBorder="1" applyAlignment="1">
      <alignment horizontal="left" vertical="center"/>
    </xf>
    <xf numFmtId="0" fontId="6" fillId="0" borderId="49" xfId="13" applyFont="1" applyFill="1" applyBorder="1" applyAlignment="1">
      <alignment horizontal="left" vertical="center"/>
    </xf>
    <xf numFmtId="0" fontId="6" fillId="0" borderId="54" xfId="13" applyFont="1" applyFill="1" applyBorder="1" applyAlignment="1">
      <alignment horizontal="left" vertical="center"/>
    </xf>
    <xf numFmtId="0" fontId="6" fillId="0" borderId="26" xfId="13" applyFont="1" applyFill="1" applyBorder="1" applyAlignment="1">
      <alignment horizontal="left" vertical="center"/>
    </xf>
    <xf numFmtId="0" fontId="6" fillId="0" borderId="27" xfId="13" applyFont="1" applyFill="1" applyBorder="1" applyAlignment="1">
      <alignment horizontal="left" vertical="center"/>
    </xf>
    <xf numFmtId="0" fontId="12" fillId="0" borderId="28" xfId="13" applyFont="1" applyBorder="1" applyAlignment="1">
      <alignment horizontal="left" wrapText="1"/>
    </xf>
    <xf numFmtId="0" fontId="25" fillId="0" borderId="17" xfId="13" applyFont="1" applyBorder="1" applyAlignment="1">
      <alignment horizontal="left" wrapText="1"/>
    </xf>
    <xf numFmtId="0" fontId="25" fillId="0" borderId="39" xfId="13" applyFont="1" applyBorder="1" applyAlignment="1">
      <alignment horizontal="left" wrapText="1"/>
    </xf>
    <xf numFmtId="0" fontId="25" fillId="0" borderId="16" xfId="13" applyFont="1" applyBorder="1" applyAlignment="1">
      <alignment horizontal="left" wrapText="1"/>
    </xf>
    <xf numFmtId="0" fontId="25" fillId="0" borderId="0" xfId="13" applyFont="1" applyBorder="1" applyAlignment="1">
      <alignment horizontal="left" wrapText="1"/>
    </xf>
    <xf numFmtId="0" fontId="25" fillId="0" borderId="43" xfId="13" applyFont="1" applyBorder="1" applyAlignment="1">
      <alignment horizontal="left" wrapText="1"/>
    </xf>
    <xf numFmtId="0" fontId="25" fillId="0" borderId="50" xfId="13" applyFont="1" applyBorder="1" applyAlignment="1">
      <alignment horizontal="left" wrapText="1"/>
    </xf>
    <xf numFmtId="0" fontId="25" fillId="0" borderId="19" xfId="13" applyFont="1" applyBorder="1" applyAlignment="1">
      <alignment horizontal="left" wrapText="1"/>
    </xf>
    <xf numFmtId="0" fontId="25" fillId="0" borderId="40" xfId="13" applyFont="1" applyBorder="1" applyAlignment="1">
      <alignment horizontal="left" wrapText="1"/>
    </xf>
    <xf numFmtId="0" fontId="12" fillId="0" borderId="17" xfId="13" applyFont="1" applyBorder="1" applyAlignment="1">
      <alignment horizontal="left" wrapText="1"/>
    </xf>
    <xf numFmtId="0" fontId="10" fillId="0" borderId="25" xfId="13" applyFont="1" applyBorder="1" applyAlignment="1">
      <alignment horizontal="left" vertical="center"/>
    </xf>
    <xf numFmtId="0" fontId="10" fillId="0" borderId="26" xfId="13" applyFont="1" applyBorder="1" applyAlignment="1">
      <alignment horizontal="left" vertical="center"/>
    </xf>
    <xf numFmtId="0" fontId="10" fillId="0" borderId="10" xfId="13" applyFont="1" applyBorder="1" applyAlignment="1">
      <alignment horizontal="left" vertical="center"/>
    </xf>
    <xf numFmtId="0" fontId="10" fillId="0" borderId="11" xfId="13" applyFont="1" applyBorder="1" applyAlignment="1">
      <alignment horizontal="left" vertical="center"/>
    </xf>
    <xf numFmtId="0" fontId="10" fillId="0" borderId="48" xfId="13" applyFont="1" applyBorder="1" applyAlignment="1">
      <alignment horizontal="left" vertical="center" wrapText="1"/>
    </xf>
    <xf numFmtId="0" fontId="10" fillId="0" borderId="49" xfId="13" applyFont="1" applyBorder="1" applyAlignment="1">
      <alignment horizontal="left" vertical="center" wrapText="1"/>
    </xf>
    <xf numFmtId="0" fontId="6" fillId="0" borderId="26" xfId="13" applyFont="1" applyFill="1" applyBorder="1" applyAlignment="1">
      <alignment horizontal="center" vertical="center"/>
    </xf>
    <xf numFmtId="0" fontId="6" fillId="0" borderId="27" xfId="13" applyFont="1" applyFill="1" applyBorder="1" applyAlignment="1">
      <alignment horizontal="center" vertical="center"/>
    </xf>
    <xf numFmtId="0" fontId="6" fillId="0" borderId="11" xfId="13" applyFont="1" applyFill="1" applyBorder="1" applyAlignment="1">
      <alignment horizontal="center" vertical="center"/>
    </xf>
    <xf numFmtId="0" fontId="6" fillId="0" borderId="30" xfId="13" applyFont="1" applyFill="1" applyBorder="1" applyAlignment="1">
      <alignment horizontal="center" vertical="center"/>
    </xf>
    <xf numFmtId="0" fontId="6" fillId="0" borderId="49" xfId="13" applyFont="1" applyFill="1" applyBorder="1" applyAlignment="1">
      <alignment horizontal="center" vertical="center"/>
    </xf>
    <xf numFmtId="0" fontId="6" fillId="0" borderId="54" xfId="13" applyFont="1" applyFill="1" applyBorder="1" applyAlignment="1">
      <alignment horizontal="center" vertical="center"/>
    </xf>
    <xf numFmtId="0" fontId="6" fillId="2" borderId="16" xfId="13" applyFont="1" applyFill="1" applyBorder="1" applyAlignment="1">
      <alignment horizontal="center" vertical="center"/>
    </xf>
    <xf numFmtId="0" fontId="6" fillId="2" borderId="0" xfId="13" applyFont="1" applyFill="1" applyBorder="1" applyAlignment="1">
      <alignment horizontal="center" vertical="center"/>
    </xf>
    <xf numFmtId="0" fontId="6" fillId="2" borderId="43" xfId="13" applyFont="1" applyFill="1" applyBorder="1" applyAlignment="1">
      <alignment horizontal="center" vertical="center"/>
    </xf>
    <xf numFmtId="0" fontId="6" fillId="0" borderId="0" xfId="13" applyFont="1" applyBorder="1" applyAlignment="1">
      <alignment horizontal="center" vertical="center"/>
    </xf>
    <xf numFmtId="0" fontId="6" fillId="0" borderId="43" xfId="13" applyFont="1" applyBorder="1" applyAlignment="1">
      <alignment horizontal="center" vertical="center"/>
    </xf>
    <xf numFmtId="0" fontId="16" fillId="5" borderId="1" xfId="13" applyFont="1" applyFill="1" applyBorder="1" applyAlignment="1">
      <alignment horizontal="center" vertical="center" wrapText="1"/>
    </xf>
    <xf numFmtId="0" fontId="8" fillId="0" borderId="16" xfId="13" applyFont="1" applyBorder="1" applyAlignment="1">
      <alignment horizontal="center" vertical="center"/>
    </xf>
    <xf numFmtId="0" fontId="8" fillId="0" borderId="0" xfId="13" applyFont="1" applyBorder="1" applyAlignment="1">
      <alignment horizontal="center" vertical="center"/>
    </xf>
    <xf numFmtId="0" fontId="8" fillId="0" borderId="43" xfId="13" applyFont="1" applyBorder="1" applyAlignment="1">
      <alignment horizontal="center" vertical="center"/>
    </xf>
    <xf numFmtId="0" fontId="12" fillId="0" borderId="42" xfId="13" applyFont="1" applyBorder="1" applyAlignment="1">
      <alignment horizontal="left" vertical="center"/>
    </xf>
    <xf numFmtId="0" fontId="12" fillId="0" borderId="101" xfId="13" applyFont="1" applyBorder="1" applyAlignment="1">
      <alignment horizontal="left" vertical="center"/>
    </xf>
    <xf numFmtId="0" fontId="12" fillId="0" borderId="26" xfId="13" applyFont="1" applyFill="1" applyBorder="1" applyAlignment="1">
      <alignment horizontal="left" vertical="center"/>
    </xf>
    <xf numFmtId="0" fontId="15" fillId="0" borderId="49" xfId="13" applyFont="1" applyBorder="1" applyAlignment="1">
      <alignment horizontal="left" vertical="center"/>
    </xf>
    <xf numFmtId="0" fontId="15" fillId="0" borderId="54" xfId="13" applyFont="1" applyBorder="1" applyAlignment="1">
      <alignment horizontal="left" vertical="center"/>
    </xf>
    <xf numFmtId="0" fontId="6" fillId="2" borderId="28" xfId="13" applyFont="1" applyFill="1" applyBorder="1" applyAlignment="1">
      <alignment horizontal="center" vertical="center"/>
    </xf>
    <xf numFmtId="0" fontId="6" fillId="2" borderId="17" xfId="13" applyFont="1" applyFill="1" applyBorder="1" applyAlignment="1">
      <alignment horizontal="center" vertical="center"/>
    </xf>
    <xf numFmtId="0" fontId="6" fillId="2" borderId="39" xfId="13" applyFont="1" applyFill="1" applyBorder="1" applyAlignment="1">
      <alignment horizontal="center" vertical="center"/>
    </xf>
    <xf numFmtId="0" fontId="12" fillId="0" borderId="44" xfId="13" applyFont="1" applyBorder="1" applyAlignment="1">
      <alignment horizontal="center" vertical="center"/>
    </xf>
    <xf numFmtId="0" fontId="12" fillId="0" borderId="36" xfId="13" applyFont="1" applyBorder="1" applyAlignment="1">
      <alignment horizontal="center" vertical="center"/>
    </xf>
    <xf numFmtId="0" fontId="6" fillId="0" borderId="0" xfId="13" applyFont="1" applyFill="1" applyBorder="1" applyAlignment="1">
      <alignment horizontal="left" vertical="center"/>
    </xf>
    <xf numFmtId="0" fontId="6" fillId="0" borderId="43" xfId="13" applyFont="1" applyFill="1" applyBorder="1" applyAlignment="1">
      <alignment horizontal="left" vertical="center"/>
    </xf>
    <xf numFmtId="0" fontId="6" fillId="0" borderId="16" xfId="13" applyFont="1" applyFill="1" applyBorder="1" applyAlignment="1">
      <alignment horizontal="left" vertical="center"/>
    </xf>
    <xf numFmtId="0" fontId="6" fillId="0" borderId="50" xfId="13" applyFont="1" applyFill="1" applyBorder="1" applyAlignment="1">
      <alignment horizontal="left" vertical="center"/>
    </xf>
    <xf numFmtId="0" fontId="6" fillId="0" borderId="19" xfId="13" applyFont="1" applyFill="1" applyBorder="1" applyAlignment="1">
      <alignment horizontal="left" vertical="center"/>
    </xf>
    <xf numFmtId="0" fontId="6" fillId="0" borderId="40" xfId="13" applyFont="1" applyFill="1" applyBorder="1" applyAlignment="1">
      <alignment horizontal="left" vertical="center"/>
    </xf>
    <xf numFmtId="0" fontId="12" fillId="0" borderId="51" xfId="13" applyFont="1" applyBorder="1" applyAlignment="1">
      <alignment horizontal="center" vertical="center" wrapText="1"/>
    </xf>
    <xf numFmtId="0" fontId="12" fillId="0" borderId="57" xfId="13" applyFont="1" applyBorder="1" applyAlignment="1">
      <alignment horizontal="center" vertical="center" wrapText="1"/>
    </xf>
    <xf numFmtId="0" fontId="6" fillId="0" borderId="50" xfId="13" applyFont="1" applyBorder="1" applyAlignment="1">
      <alignment horizontal="center" vertical="center"/>
    </xf>
    <xf numFmtId="0" fontId="6" fillId="0" borderId="19" xfId="13" applyFont="1" applyBorder="1" applyAlignment="1">
      <alignment horizontal="center" vertical="center"/>
    </xf>
    <xf numFmtId="0" fontId="6" fillId="0" borderId="40" xfId="13" applyFont="1" applyBorder="1" applyAlignment="1">
      <alignment horizontal="center" vertical="center"/>
    </xf>
    <xf numFmtId="0" fontId="11" fillId="0" borderId="19" xfId="13" applyFont="1" applyBorder="1" applyAlignment="1">
      <alignment vertical="center"/>
    </xf>
    <xf numFmtId="0" fontId="15" fillId="0" borderId="45" xfId="13" applyFont="1" applyBorder="1" applyAlignment="1">
      <alignment horizontal="left" vertical="center"/>
    </xf>
    <xf numFmtId="0" fontId="15" fillId="0" borderId="32" xfId="13" applyFont="1" applyBorder="1" applyAlignment="1">
      <alignment horizontal="left" vertical="center"/>
    </xf>
    <xf numFmtId="0" fontId="15" fillId="0" borderId="38" xfId="13" applyFont="1" applyBorder="1" applyAlignment="1">
      <alignment horizontal="left" vertical="center"/>
    </xf>
    <xf numFmtId="49" fontId="24" fillId="5" borderId="47" xfId="13" applyNumberFormat="1" applyFont="1" applyFill="1" applyBorder="1" applyAlignment="1">
      <alignment horizontal="center" vertical="center"/>
    </xf>
    <xf numFmtId="49" fontId="24" fillId="5" borderId="17" xfId="13" applyNumberFormat="1" applyFont="1" applyFill="1" applyBorder="1" applyAlignment="1">
      <alignment horizontal="center" vertical="center"/>
    </xf>
    <xf numFmtId="49" fontId="24" fillId="5" borderId="100" xfId="13" applyNumberFormat="1" applyFont="1" applyFill="1" applyBorder="1" applyAlignment="1">
      <alignment horizontal="center" vertical="center"/>
    </xf>
    <xf numFmtId="49" fontId="24" fillId="5" borderId="20" xfId="13" applyNumberFormat="1" applyFont="1" applyFill="1" applyBorder="1" applyAlignment="1">
      <alignment horizontal="center" vertical="center"/>
    </xf>
    <xf numFmtId="49" fontId="24" fillId="5" borderId="0" xfId="13" applyNumberFormat="1" applyFont="1" applyFill="1" applyBorder="1" applyAlignment="1">
      <alignment horizontal="center" vertical="center"/>
    </xf>
    <xf numFmtId="49" fontId="24" fillId="5" borderId="21" xfId="13" applyNumberFormat="1" applyFont="1" applyFill="1" applyBorder="1" applyAlignment="1">
      <alignment horizontal="center" vertical="center"/>
    </xf>
    <xf numFmtId="0" fontId="15" fillId="0" borderId="51" xfId="13" applyFont="1" applyBorder="1" applyAlignment="1">
      <alignment horizontal="center" vertical="center" wrapText="1"/>
    </xf>
    <xf numFmtId="0" fontId="15" fillId="0" borderId="58" xfId="13" applyFont="1" applyBorder="1" applyAlignment="1">
      <alignment horizontal="center" vertical="center" wrapText="1"/>
    </xf>
    <xf numFmtId="0" fontId="15" fillId="0" borderId="59" xfId="13" applyFont="1" applyBorder="1" applyAlignment="1">
      <alignment horizontal="center" vertical="center" wrapText="1"/>
    </xf>
    <xf numFmtId="0" fontId="15" fillId="0" borderId="9" xfId="13" applyFont="1" applyFill="1" applyBorder="1" applyAlignment="1">
      <alignment horizontal="center" vertical="center"/>
    </xf>
    <xf numFmtId="0" fontId="15" fillId="0" borderId="37" xfId="13" applyFont="1" applyFill="1" applyBorder="1" applyAlignment="1">
      <alignment horizontal="center" vertical="center"/>
    </xf>
    <xf numFmtId="0" fontId="15" fillId="0" borderId="60" xfId="13" applyFont="1" applyFill="1" applyBorder="1" applyAlignment="1">
      <alignment horizontal="center" vertical="center"/>
    </xf>
    <xf numFmtId="0" fontId="15" fillId="0" borderId="49" xfId="13" applyFont="1" applyBorder="1" applyAlignment="1">
      <alignment horizontal="center" vertical="center" wrapText="1"/>
    </xf>
    <xf numFmtId="0" fontId="15" fillId="0" borderId="54" xfId="13" applyFont="1" applyBorder="1" applyAlignment="1">
      <alignment horizontal="center" vertical="center" wrapText="1"/>
    </xf>
    <xf numFmtId="0" fontId="10" fillId="0" borderId="16" xfId="25" applyFont="1" applyBorder="1" applyAlignment="1">
      <alignment vertical="center" wrapText="1"/>
    </xf>
    <xf numFmtId="0" fontId="10" fillId="0" borderId="0" xfId="25" applyFont="1" applyBorder="1" applyAlignment="1">
      <alignment vertical="center" wrapText="1"/>
    </xf>
    <xf numFmtId="0" fontId="6" fillId="0" borderId="32" xfId="25" applyFont="1" applyBorder="1" applyAlignment="1">
      <alignment horizontal="center" wrapText="1"/>
    </xf>
    <xf numFmtId="0" fontId="6" fillId="0" borderId="53" xfId="25" applyFont="1" applyBorder="1" applyAlignment="1">
      <alignment horizontal="center" wrapText="1"/>
    </xf>
    <xf numFmtId="0" fontId="10" fillId="0" borderId="16" xfId="25" applyFont="1" applyBorder="1" applyAlignment="1">
      <alignment wrapText="1"/>
    </xf>
    <xf numFmtId="0" fontId="10" fillId="0" borderId="0" xfId="25" applyFont="1" applyBorder="1" applyAlignment="1">
      <alignment wrapText="1"/>
    </xf>
    <xf numFmtId="0" fontId="16" fillId="3" borderId="0" xfId="25" applyFont="1" applyFill="1" applyBorder="1" applyAlignment="1">
      <alignment horizontal="center" vertical="center" wrapText="1"/>
    </xf>
    <xf numFmtId="0" fontId="6" fillId="0" borderId="37" xfId="25" applyFont="1" applyBorder="1" applyAlignment="1">
      <alignment horizontal="center"/>
    </xf>
    <xf numFmtId="0" fontId="10" fillId="0" borderId="127" xfId="25" applyFont="1" applyBorder="1" applyAlignment="1">
      <alignment horizontal="justify" vertical="center"/>
    </xf>
    <xf numFmtId="0" fontId="10" fillId="0" borderId="68" xfId="25" applyFont="1" applyBorder="1" applyAlignment="1">
      <alignment horizontal="justify" vertical="center"/>
    </xf>
    <xf numFmtId="0" fontId="10" fillId="0" borderId="69" xfId="25" applyFont="1" applyBorder="1" applyAlignment="1">
      <alignment horizontal="justify" vertical="center"/>
    </xf>
    <xf numFmtId="0" fontId="30" fillId="5" borderId="1" xfId="25" applyFont="1" applyFill="1" applyBorder="1" applyAlignment="1">
      <alignment horizontal="center"/>
    </xf>
    <xf numFmtId="0" fontId="30" fillId="5" borderId="2" xfId="25" applyFont="1" applyFill="1" applyBorder="1" applyAlignment="1">
      <alignment horizontal="center"/>
    </xf>
    <xf numFmtId="0" fontId="30" fillId="5" borderId="3" xfId="25" applyFont="1" applyFill="1" applyBorder="1" applyAlignment="1">
      <alignment horizontal="center"/>
    </xf>
    <xf numFmtId="0" fontId="17" fillId="0" borderId="28" xfId="25" applyFont="1" applyBorder="1" applyAlignment="1">
      <alignment horizontal="justify" vertical="center" wrapText="1"/>
    </xf>
    <xf numFmtId="0" fontId="22" fillId="0" borderId="17" xfId="25" applyFont="1" applyBorder="1" applyAlignment="1">
      <alignment horizontal="justify" vertical="center" wrapText="1"/>
    </xf>
    <xf numFmtId="0" fontId="22" fillId="0" borderId="39" xfId="25" applyFont="1" applyBorder="1" applyAlignment="1">
      <alignment horizontal="justify" vertical="center" wrapText="1"/>
    </xf>
    <xf numFmtId="0" fontId="22" fillId="0" borderId="117" xfId="25" applyFont="1" applyBorder="1" applyAlignment="1">
      <alignment horizontal="justify" vertical="center" wrapText="1"/>
    </xf>
    <xf numFmtId="0" fontId="22" fillId="0" borderId="97" xfId="25" applyFont="1" applyBorder="1" applyAlignment="1">
      <alignment horizontal="justify" vertical="center" wrapText="1"/>
    </xf>
    <xf numFmtId="0" fontId="22" fillId="0" borderId="115" xfId="25" applyFont="1" applyBorder="1" applyAlignment="1">
      <alignment horizontal="justify" vertical="center" wrapText="1"/>
    </xf>
    <xf numFmtId="0" fontId="17" fillId="0" borderId="128" xfId="25" applyFont="1" applyFill="1" applyBorder="1" applyAlignment="1">
      <alignment horizontal="left" vertical="center"/>
    </xf>
    <xf numFmtId="0" fontId="17" fillId="0" borderId="111" xfId="25" applyFont="1" applyFill="1" applyBorder="1" applyAlignment="1">
      <alignment horizontal="left" vertical="center"/>
    </xf>
    <xf numFmtId="0" fontId="17" fillId="0" borderId="112" xfId="25" applyFont="1" applyFill="1" applyBorder="1" applyAlignment="1">
      <alignment horizontal="left" vertical="center"/>
    </xf>
    <xf numFmtId="0" fontId="17" fillId="0" borderId="117" xfId="25" applyFont="1" applyFill="1" applyBorder="1" applyAlignment="1">
      <alignment horizontal="left" vertical="center"/>
    </xf>
    <xf numFmtId="0" fontId="17" fillId="0" borderId="97" xfId="25" applyFont="1" applyFill="1" applyBorder="1" applyAlignment="1">
      <alignment horizontal="left" vertical="center"/>
    </xf>
    <xf numFmtId="0" fontId="17" fillId="0" borderId="115" xfId="25" applyFont="1" applyFill="1" applyBorder="1" applyAlignment="1">
      <alignment horizontal="left" vertical="center"/>
    </xf>
    <xf numFmtId="0" fontId="10" fillId="5" borderId="28" xfId="25" applyFont="1" applyFill="1" applyBorder="1" applyAlignment="1">
      <alignment horizontal="center" vertical="center" wrapText="1"/>
    </xf>
    <xf numFmtId="0" fontId="10" fillId="5" borderId="17" xfId="25" applyFont="1" applyFill="1" applyBorder="1" applyAlignment="1">
      <alignment horizontal="center" vertical="center" wrapText="1"/>
    </xf>
    <xf numFmtId="0" fontId="10" fillId="5" borderId="39" xfId="25" applyFont="1" applyFill="1" applyBorder="1" applyAlignment="1">
      <alignment horizontal="center" vertical="center" wrapText="1"/>
    </xf>
    <xf numFmtId="0" fontId="10" fillId="0" borderId="127" xfId="25" applyFont="1" applyBorder="1" applyAlignment="1">
      <alignment horizontal="left" vertical="center"/>
    </xf>
    <xf numFmtId="0" fontId="10" fillId="0" borderId="68" xfId="25" applyFont="1" applyBorder="1" applyAlignment="1">
      <alignment horizontal="left" vertical="center"/>
    </xf>
    <xf numFmtId="0" fontId="10" fillId="0" borderId="69" xfId="25" applyFont="1" applyBorder="1" applyAlignment="1">
      <alignment horizontal="left" vertical="center"/>
    </xf>
    <xf numFmtId="0" fontId="16" fillId="0" borderId="37" xfId="25" applyFont="1" applyBorder="1" applyAlignment="1">
      <alignment horizontal="center" vertical="top" wrapText="1"/>
    </xf>
    <xf numFmtId="0" fontId="17" fillId="0" borderId="128" xfId="25" applyFont="1" applyFill="1" applyBorder="1" applyAlignment="1">
      <alignment horizontal="left" vertical="center" wrapText="1"/>
    </xf>
    <xf numFmtId="0" fontId="17" fillId="0" borderId="111" xfId="25" applyFont="1" applyFill="1" applyBorder="1" applyAlignment="1">
      <alignment horizontal="left" vertical="center" wrapText="1"/>
    </xf>
    <xf numFmtId="0" fontId="17" fillId="0" borderId="112" xfId="25" applyFont="1" applyFill="1" applyBorder="1" applyAlignment="1">
      <alignment horizontal="left" vertical="center" wrapText="1"/>
    </xf>
    <xf numFmtId="0" fontId="17" fillId="0" borderId="117" xfId="25" applyFont="1" applyFill="1" applyBorder="1" applyAlignment="1">
      <alignment horizontal="left" vertical="center" wrapText="1"/>
    </xf>
    <xf numFmtId="0" fontId="17" fillId="0" borderId="97" xfId="25" applyFont="1" applyFill="1" applyBorder="1" applyAlignment="1">
      <alignment horizontal="left" vertical="center" wrapText="1"/>
    </xf>
    <xf numFmtId="0" fontId="17" fillId="0" borderId="115" xfId="25" applyFont="1" applyFill="1" applyBorder="1" applyAlignment="1">
      <alignment horizontal="left" vertical="center" wrapText="1"/>
    </xf>
    <xf numFmtId="0" fontId="17" fillId="0" borderId="16" xfId="25" applyFont="1" applyFill="1" applyBorder="1" applyAlignment="1">
      <alignment horizontal="justify" vertical="center" wrapText="1"/>
    </xf>
    <xf numFmtId="0" fontId="22" fillId="0" borderId="0" xfId="25" applyFont="1" applyFill="1" applyBorder="1" applyAlignment="1">
      <alignment horizontal="justify" vertical="center" wrapText="1"/>
    </xf>
    <xf numFmtId="0" fontId="22" fillId="0" borderId="43" xfId="25" applyFont="1" applyFill="1" applyBorder="1" applyAlignment="1">
      <alignment horizontal="justify" vertical="center" wrapText="1"/>
    </xf>
    <xf numFmtId="0" fontId="6" fillId="0" borderId="127" xfId="25" applyFont="1" applyBorder="1" applyAlignment="1">
      <alignment horizontal="justify" vertical="center"/>
    </xf>
    <xf numFmtId="0" fontId="6" fillId="0" borderId="68" xfId="25" applyFont="1" applyBorder="1" applyAlignment="1">
      <alignment horizontal="justify" vertical="center"/>
    </xf>
    <xf numFmtId="0" fontId="6" fillId="0" borderId="69" xfId="25" applyFont="1" applyBorder="1" applyAlignment="1">
      <alignment horizontal="justify" vertical="center"/>
    </xf>
    <xf numFmtId="0" fontId="6" fillId="0" borderId="0" xfId="25" applyFont="1" applyBorder="1" applyAlignment="1">
      <alignment horizontal="center" vertical="center" wrapText="1"/>
    </xf>
    <xf numFmtId="0" fontId="10" fillId="0" borderId="16" xfId="45" applyFont="1" applyFill="1" applyBorder="1" applyAlignment="1">
      <alignment horizontal="left" vertical="center" wrapText="1"/>
    </xf>
    <xf numFmtId="0" fontId="10" fillId="0" borderId="0" xfId="45" applyFont="1" applyFill="1" applyBorder="1" applyAlignment="1">
      <alignment horizontal="left" vertical="center" wrapText="1"/>
    </xf>
    <xf numFmtId="0" fontId="6" fillId="0" borderId="32" xfId="45" applyFont="1" applyFill="1" applyBorder="1" applyAlignment="1">
      <alignment horizontal="center"/>
    </xf>
    <xf numFmtId="0" fontId="6" fillId="0" borderId="32" xfId="25" applyFont="1" applyBorder="1" applyAlignment="1">
      <alignment horizontal="center"/>
    </xf>
    <xf numFmtId="0" fontId="6" fillId="0" borderId="35" xfId="45" applyFont="1" applyFill="1" applyBorder="1" applyAlignment="1">
      <alignment horizontal="center"/>
    </xf>
    <xf numFmtId="0" fontId="6" fillId="0" borderId="37" xfId="45" applyFont="1" applyFill="1" applyBorder="1" applyAlignment="1">
      <alignment horizontal="center"/>
    </xf>
    <xf numFmtId="0" fontId="10" fillId="0" borderId="163" xfId="25" applyFont="1" applyBorder="1" applyAlignment="1">
      <alignment horizontal="center" vertical="center" wrapText="1"/>
    </xf>
    <xf numFmtId="0" fontId="10" fillId="0" borderId="164" xfId="25" applyFont="1" applyBorder="1" applyAlignment="1">
      <alignment horizontal="center" vertical="center" wrapText="1"/>
    </xf>
    <xf numFmtId="0" fontId="17" fillId="0" borderId="160" xfId="25" applyFont="1" applyBorder="1" applyAlignment="1">
      <alignment horizontal="center" vertical="center" wrapText="1"/>
    </xf>
    <xf numFmtId="0" fontId="17" fillId="0" borderId="160" xfId="25" applyFont="1" applyBorder="1" applyAlignment="1">
      <alignment horizontal="center"/>
    </xf>
    <xf numFmtId="0" fontId="17" fillId="0" borderId="161" xfId="25" applyFont="1" applyBorder="1" applyAlignment="1">
      <alignment horizontal="center"/>
    </xf>
    <xf numFmtId="0" fontId="17" fillId="0" borderId="158" xfId="25" applyFont="1" applyBorder="1" applyAlignment="1">
      <alignment horizontal="center" vertical="center" wrapText="1"/>
    </xf>
    <xf numFmtId="0" fontId="17" fillId="0" borderId="144" xfId="25" applyFont="1" applyBorder="1" applyAlignment="1">
      <alignment horizontal="center" vertical="center" wrapText="1"/>
    </xf>
    <xf numFmtId="0" fontId="17" fillId="0" borderId="159" xfId="25" applyFont="1" applyBorder="1" applyAlignment="1">
      <alignment horizontal="center" vertical="center" wrapText="1"/>
    </xf>
    <xf numFmtId="0" fontId="10" fillId="5" borderId="6" xfId="25" applyFont="1" applyFill="1" applyBorder="1" applyAlignment="1">
      <alignment horizontal="center" vertical="center" wrapText="1"/>
    </xf>
    <xf numFmtId="0" fontId="10" fillId="5" borderId="2" xfId="25" applyFont="1" applyFill="1" applyBorder="1" applyAlignment="1">
      <alignment horizontal="center" vertical="center" wrapText="1"/>
    </xf>
    <xf numFmtId="0" fontId="10" fillId="5" borderId="15" xfId="25" applyFont="1" applyFill="1" applyBorder="1" applyAlignment="1">
      <alignment horizontal="center" vertical="center" wrapText="1"/>
    </xf>
    <xf numFmtId="0" fontId="10" fillId="0" borderId="99" xfId="25" applyFont="1" applyBorder="1" applyAlignment="1">
      <alignment horizontal="left" vertical="center" wrapText="1"/>
    </xf>
    <xf numFmtId="0" fontId="10" fillId="0" borderId="83" xfId="25" applyFont="1" applyBorder="1" applyAlignment="1">
      <alignment horizontal="left" vertical="center" wrapText="1"/>
    </xf>
    <xf numFmtId="0" fontId="10" fillId="0" borderId="155" xfId="25" applyFont="1" applyBorder="1" applyAlignment="1">
      <alignment horizontal="left" vertical="center" wrapText="1"/>
    </xf>
    <xf numFmtId="0" fontId="10" fillId="0" borderId="0" xfId="25" applyFont="1" applyBorder="1" applyAlignment="1">
      <alignment horizontal="left" vertical="center" wrapText="1"/>
    </xf>
    <xf numFmtId="0" fontId="10" fillId="0" borderId="0" xfId="25" applyFont="1" applyBorder="1" applyAlignment="1">
      <alignment horizontal="center" vertical="center" wrapText="1"/>
    </xf>
    <xf numFmtId="0" fontId="6" fillId="0" borderId="37" xfId="45" applyFont="1" applyFill="1" applyBorder="1" applyAlignment="1">
      <alignment horizontal="center" vertical="center"/>
    </xf>
    <xf numFmtId="0" fontId="6" fillId="0" borderId="37" xfId="25" applyFont="1" applyBorder="1" applyAlignment="1">
      <alignment horizontal="center" vertical="center"/>
    </xf>
    <xf numFmtId="0" fontId="30" fillId="5" borderId="1" xfId="45" applyFont="1" applyFill="1" applyBorder="1" applyAlignment="1">
      <alignment horizontal="center" vertical="center"/>
    </xf>
    <xf numFmtId="0" fontId="30" fillId="5" borderId="2" xfId="45" applyFont="1" applyFill="1" applyBorder="1" applyAlignment="1">
      <alignment horizontal="center" vertical="center"/>
    </xf>
    <xf numFmtId="0" fontId="30" fillId="5" borderId="3" xfId="45" applyFont="1" applyFill="1" applyBorder="1" applyAlignment="1">
      <alignment horizontal="center" vertical="center"/>
    </xf>
    <xf numFmtId="0" fontId="6" fillId="0" borderId="28" xfId="25" applyFont="1" applyBorder="1" applyAlignment="1">
      <alignment horizontal="center" vertical="center"/>
    </xf>
    <xf numFmtId="0" fontId="6" fillId="0" borderId="17" xfId="25" applyFont="1" applyBorder="1" applyAlignment="1">
      <alignment horizontal="center" vertical="center"/>
    </xf>
    <xf numFmtId="0" fontId="6" fillId="0" borderId="39" xfId="25" applyFont="1" applyBorder="1" applyAlignment="1">
      <alignment horizontal="center" vertical="center"/>
    </xf>
    <xf numFmtId="0" fontId="6" fillId="0" borderId="16" xfId="25" applyFont="1" applyBorder="1" applyAlignment="1">
      <alignment horizontal="center" vertical="center"/>
    </xf>
    <xf numFmtId="0" fontId="6" fillId="0" borderId="0" xfId="25" applyFont="1" applyBorder="1" applyAlignment="1">
      <alignment horizontal="center" vertical="center"/>
    </xf>
    <xf numFmtId="0" fontId="6" fillId="0" borderId="43" xfId="25" applyFont="1" applyBorder="1" applyAlignment="1">
      <alignment horizontal="center" vertical="center"/>
    </xf>
    <xf numFmtId="0" fontId="6" fillId="0" borderId="50" xfId="25" applyFont="1" applyBorder="1" applyAlignment="1">
      <alignment horizontal="center" vertical="center"/>
    </xf>
    <xf numFmtId="0" fontId="6" fillId="0" borderId="19" xfId="25" applyFont="1" applyBorder="1" applyAlignment="1">
      <alignment horizontal="center" vertical="center"/>
    </xf>
    <xf numFmtId="0" fontId="6" fillId="0" borderId="40" xfId="25" applyFont="1" applyBorder="1" applyAlignment="1">
      <alignment horizontal="center" vertical="center"/>
    </xf>
    <xf numFmtId="0" fontId="10" fillId="0" borderId="16" xfId="25" applyFont="1" applyBorder="1" applyAlignment="1">
      <alignment horizontal="left" vertical="center" wrapText="1"/>
    </xf>
    <xf numFmtId="0" fontId="10" fillId="0" borderId="37" xfId="25" applyFont="1" applyBorder="1" applyAlignment="1">
      <alignment horizontal="center" vertical="center"/>
    </xf>
    <xf numFmtId="0" fontId="10" fillId="0" borderId="32" xfId="25" applyFont="1" applyBorder="1" applyAlignment="1">
      <alignment horizontal="center" vertical="center"/>
    </xf>
    <xf numFmtId="0" fontId="10" fillId="5" borderId="0" xfId="25" applyFont="1" applyFill="1" applyBorder="1" applyAlignment="1">
      <alignment horizontal="center" vertical="center" wrapText="1"/>
    </xf>
    <xf numFmtId="0" fontId="10" fillId="0" borderId="0" xfId="45" applyFont="1" applyFill="1" applyBorder="1" applyAlignment="1">
      <alignment horizontal="left" vertical="center"/>
    </xf>
    <xf numFmtId="0" fontId="25" fillId="0" borderId="82" xfId="25" applyFont="1" applyBorder="1" applyAlignment="1">
      <alignment horizontal="center" vertical="top" wrapText="1"/>
    </xf>
    <xf numFmtId="0" fontId="25" fillId="0" borderId="68" xfId="25" applyFont="1" applyBorder="1" applyAlignment="1">
      <alignment horizontal="center" vertical="top" wrapText="1"/>
    </xf>
    <xf numFmtId="0" fontId="25" fillId="0" borderId="70" xfId="25" applyFont="1" applyBorder="1" applyAlignment="1">
      <alignment horizontal="center" vertical="top" wrapText="1"/>
    </xf>
    <xf numFmtId="0" fontId="25" fillId="0" borderId="120" xfId="25" applyFont="1" applyBorder="1" applyAlignment="1">
      <alignment horizontal="center" vertical="top" wrapText="1"/>
    </xf>
    <xf numFmtId="0" fontId="25" fillId="0" borderId="121" xfId="25" applyFont="1" applyBorder="1" applyAlignment="1">
      <alignment horizontal="center" vertical="top" wrapText="1"/>
    </xf>
    <xf numFmtId="0" fontId="25" fillId="0" borderId="122" xfId="25" applyFont="1" applyBorder="1" applyAlignment="1">
      <alignment horizontal="center" vertical="top" wrapText="1"/>
    </xf>
    <xf numFmtId="0" fontId="17" fillId="0" borderId="170" xfId="25" applyFont="1" applyBorder="1" applyAlignment="1">
      <alignment horizontal="center" vertical="center" wrapText="1"/>
    </xf>
    <xf numFmtId="0" fontId="17" fillId="0" borderId="170" xfId="25" applyFont="1" applyBorder="1" applyAlignment="1">
      <alignment horizontal="center"/>
    </xf>
    <xf numFmtId="0" fontId="17" fillId="0" borderId="171" xfId="25" applyFont="1" applyBorder="1" applyAlignment="1">
      <alignment horizontal="center"/>
    </xf>
    <xf numFmtId="0" fontId="31" fillId="0" borderId="127" xfId="25" applyBorder="1" applyAlignment="1">
      <alignment horizontal="justify" vertical="center" wrapText="1"/>
    </xf>
    <xf numFmtId="0" fontId="31" fillId="0" borderId="68" xfId="25" applyBorder="1" applyAlignment="1">
      <alignment horizontal="justify" vertical="center" wrapText="1"/>
    </xf>
    <xf numFmtId="0" fontId="31" fillId="0" borderId="69" xfId="25" applyBorder="1" applyAlignment="1">
      <alignment horizontal="justify" vertical="center" wrapText="1"/>
    </xf>
    <xf numFmtId="0" fontId="6" fillId="0" borderId="133" xfId="25" applyFont="1" applyBorder="1" applyAlignment="1">
      <alignment horizontal="justify" vertical="center"/>
    </xf>
    <xf numFmtId="0" fontId="6" fillId="0" borderId="73" xfId="25" applyFont="1" applyBorder="1" applyAlignment="1">
      <alignment horizontal="justify" vertical="center"/>
    </xf>
    <xf numFmtId="0" fontId="6" fillId="0" borderId="74" xfId="25" applyFont="1" applyBorder="1" applyAlignment="1">
      <alignment horizontal="justify" vertical="center"/>
    </xf>
    <xf numFmtId="0" fontId="10" fillId="6" borderId="16" xfId="45" applyFont="1" applyFill="1" applyBorder="1" applyAlignment="1">
      <alignment horizontal="center" vertical="center"/>
    </xf>
    <xf numFmtId="0" fontId="10" fillId="6" borderId="0" xfId="45" applyFont="1" applyFill="1" applyBorder="1" applyAlignment="1">
      <alignment horizontal="center" vertical="center"/>
    </xf>
    <xf numFmtId="0" fontId="17" fillId="0" borderId="168" xfId="25" applyFont="1" applyBorder="1" applyAlignment="1">
      <alignment horizontal="center" vertical="center" wrapText="1"/>
    </xf>
    <xf numFmtId="0" fontId="17" fillId="0" borderId="19" xfId="25" applyFont="1" applyBorder="1" applyAlignment="1">
      <alignment horizontal="center" vertical="center" wrapText="1"/>
    </xf>
    <xf numFmtId="0" fontId="17" fillId="0" borderId="169" xfId="25" applyFont="1" applyBorder="1" applyAlignment="1">
      <alignment horizontal="center" vertical="center" wrapText="1"/>
    </xf>
    <xf numFmtId="0" fontId="25" fillId="0" borderId="0" xfId="25" applyFont="1" applyBorder="1" applyAlignment="1">
      <alignment horizontal="left" vertical="center" wrapText="1"/>
    </xf>
    <xf numFmtId="0" fontId="30" fillId="5" borderId="29" xfId="25" applyFont="1" applyFill="1" applyBorder="1" applyAlignment="1">
      <alignment horizontal="center" vertical="center" wrapText="1"/>
    </xf>
    <xf numFmtId="0" fontId="30" fillId="5" borderId="22" xfId="25" applyFont="1" applyFill="1" applyBorder="1" applyAlignment="1">
      <alignment horizontal="center" vertical="center" wrapText="1"/>
    </xf>
    <xf numFmtId="0" fontId="30" fillId="5" borderId="23" xfId="25" applyFont="1" applyFill="1" applyBorder="1" applyAlignment="1">
      <alignment horizontal="center" vertical="center" wrapText="1"/>
    </xf>
    <xf numFmtId="0" fontId="17" fillId="0" borderId="16" xfId="25" applyFont="1" applyBorder="1" applyAlignment="1">
      <alignment horizontal="left" vertical="top" wrapText="1"/>
    </xf>
    <xf numFmtId="0" fontId="17" fillId="0" borderId="0" xfId="25" applyFont="1" applyBorder="1" applyAlignment="1">
      <alignment horizontal="left" vertical="top" wrapText="1"/>
    </xf>
    <xf numFmtId="0" fontId="17" fillId="0" borderId="43" xfId="25" applyFont="1" applyBorder="1" applyAlignment="1">
      <alignment horizontal="left" vertical="top" wrapText="1"/>
    </xf>
    <xf numFmtId="0" fontId="17" fillId="0" borderId="50" xfId="25" applyFont="1" applyBorder="1" applyAlignment="1">
      <alignment horizontal="left" vertical="top" wrapText="1"/>
    </xf>
    <xf numFmtId="0" fontId="17" fillId="0" borderId="19" xfId="25" applyFont="1" applyBorder="1" applyAlignment="1">
      <alignment horizontal="left" vertical="top" wrapText="1"/>
    </xf>
    <xf numFmtId="0" fontId="17" fillId="0" borderId="40" xfId="25" applyFont="1" applyBorder="1" applyAlignment="1">
      <alignment horizontal="left" vertical="top" wrapText="1"/>
    </xf>
    <xf numFmtId="0" fontId="16" fillId="0" borderId="0" xfId="25" applyFont="1" applyFill="1" applyBorder="1" applyAlignment="1">
      <alignment horizontal="justify" vertical="center" wrapText="1"/>
    </xf>
    <xf numFmtId="0" fontId="16" fillId="0" borderId="0" xfId="25" applyFont="1" applyBorder="1" applyAlignment="1">
      <alignment horizontal="left" vertical="center" wrapText="1"/>
    </xf>
    <xf numFmtId="0" fontId="6" fillId="0" borderId="166" xfId="25" applyFont="1" applyBorder="1" applyAlignment="1">
      <alignment horizontal="center" vertical="center"/>
    </xf>
    <xf numFmtId="0" fontId="6" fillId="0" borderId="155" xfId="25" applyFont="1" applyBorder="1" applyAlignment="1">
      <alignment horizontal="center" vertical="center"/>
    </xf>
    <xf numFmtId="0" fontId="10" fillId="5" borderId="1" xfId="25" applyFont="1" applyFill="1" applyBorder="1" applyAlignment="1">
      <alignment horizontal="center" vertical="center" wrapText="1"/>
    </xf>
    <xf numFmtId="0" fontId="6" fillId="0" borderId="99" xfId="25" applyFont="1" applyBorder="1" applyAlignment="1">
      <alignment horizontal="center" vertical="center"/>
    </xf>
    <xf numFmtId="0" fontId="6" fillId="0" borderId="83" xfId="25" applyFont="1" applyBorder="1" applyAlignment="1">
      <alignment horizontal="center" vertical="center"/>
    </xf>
    <xf numFmtId="0" fontId="6" fillId="0" borderId="172" xfId="25" applyFont="1" applyBorder="1" applyAlignment="1">
      <alignment horizontal="center" vertical="center"/>
    </xf>
    <xf numFmtId="0" fontId="6" fillId="0" borderId="73" xfId="25" applyFont="1" applyBorder="1" applyAlignment="1">
      <alignment horizontal="center" vertical="center"/>
    </xf>
    <xf numFmtId="0" fontId="6" fillId="0" borderId="74" xfId="25" applyFont="1" applyBorder="1" applyAlignment="1">
      <alignment horizontal="center" vertical="center"/>
    </xf>
    <xf numFmtId="0" fontId="10" fillId="0" borderId="16" xfId="25" applyFont="1" applyBorder="1" applyAlignment="1">
      <alignment horizontal="left" wrapText="1"/>
    </xf>
    <xf numFmtId="0" fontId="10" fillId="0" borderId="0" xfId="25" applyFont="1" applyBorder="1" applyAlignment="1">
      <alignment horizontal="left" wrapText="1"/>
    </xf>
    <xf numFmtId="0" fontId="6" fillId="0" borderId="37" xfId="25" applyFont="1" applyBorder="1" applyAlignment="1">
      <alignment horizontal="center" wrapText="1"/>
    </xf>
    <xf numFmtId="0" fontId="10" fillId="5" borderId="1" xfId="25" applyFont="1" applyFill="1" applyBorder="1" applyAlignment="1">
      <alignment horizontal="center" vertical="center"/>
    </xf>
    <xf numFmtId="0" fontId="10" fillId="5" borderId="2" xfId="25" applyFont="1" applyFill="1" applyBorder="1" applyAlignment="1">
      <alignment horizontal="center" vertical="center"/>
    </xf>
    <xf numFmtId="0" fontId="10" fillId="5" borderId="3" xfId="25" applyFont="1" applyFill="1" applyBorder="1" applyAlignment="1">
      <alignment horizontal="center" vertical="center"/>
    </xf>
    <xf numFmtId="0" fontId="6" fillId="0" borderId="153" xfId="25" applyFont="1" applyBorder="1" applyAlignment="1">
      <alignment horizontal="center" vertical="center"/>
    </xf>
    <xf numFmtId="0" fontId="6" fillId="0" borderId="123" xfId="25" applyFont="1" applyBorder="1" applyAlignment="1">
      <alignment horizontal="center" vertical="center"/>
    </xf>
    <xf numFmtId="0" fontId="6" fillId="0" borderId="77" xfId="25" applyFont="1" applyBorder="1" applyAlignment="1">
      <alignment horizontal="center" vertical="center"/>
    </xf>
    <xf numFmtId="0" fontId="6" fillId="0" borderId="82" xfId="25" applyFont="1" applyBorder="1" applyAlignment="1">
      <alignment horizontal="center" vertical="center"/>
    </xf>
    <xf numFmtId="0" fontId="10" fillId="5" borderId="3" xfId="25" applyFont="1" applyFill="1" applyBorder="1" applyAlignment="1">
      <alignment horizontal="center" vertical="center" wrapText="1"/>
    </xf>
    <xf numFmtId="0" fontId="6" fillId="0" borderId="97" xfId="25" applyFont="1" applyBorder="1" applyAlignment="1">
      <alignment horizontal="center" vertical="center"/>
    </xf>
    <xf numFmtId="0" fontId="6" fillId="0" borderId="115" xfId="25" applyFont="1" applyBorder="1" applyAlignment="1">
      <alignment horizontal="center" vertical="center"/>
    </xf>
    <xf numFmtId="0" fontId="6" fillId="0" borderId="68" xfId="25" applyFont="1" applyBorder="1" applyAlignment="1">
      <alignment horizontal="center" vertical="center"/>
    </xf>
    <xf numFmtId="0" fontId="6" fillId="0" borderId="69" xfId="25" applyFont="1" applyBorder="1" applyAlignment="1">
      <alignment horizontal="center" vertical="center"/>
    </xf>
    <xf numFmtId="0" fontId="10" fillId="0" borderId="16" xfId="25" applyFont="1" applyBorder="1" applyAlignment="1">
      <alignment horizontal="left" vertical="center"/>
    </xf>
    <xf numFmtId="0" fontId="10" fillId="0" borderId="0" xfId="25" applyFont="1" applyBorder="1" applyAlignment="1">
      <alignment horizontal="left" vertical="center"/>
    </xf>
    <xf numFmtId="0" fontId="10" fillId="0" borderId="50" xfId="25" applyFont="1" applyBorder="1" applyAlignment="1">
      <alignment horizontal="left" vertical="center" wrapText="1"/>
    </xf>
    <xf numFmtId="0" fontId="10" fillId="0" borderId="19" xfId="25" applyFont="1" applyBorder="1" applyAlignment="1">
      <alignment horizontal="left" vertical="center" wrapText="1"/>
    </xf>
    <xf numFmtId="0" fontId="6" fillId="0" borderId="37" xfId="25" applyFont="1" applyFill="1" applyBorder="1" applyAlignment="1">
      <alignment horizontal="center" vertical="center"/>
    </xf>
    <xf numFmtId="0" fontId="6" fillId="0" borderId="0" xfId="25" applyFont="1" applyFill="1" applyBorder="1" applyAlignment="1">
      <alignment horizontal="center" vertical="center"/>
    </xf>
    <xf numFmtId="0" fontId="6" fillId="0" borderId="0" xfId="25" applyFont="1" applyBorder="1" applyAlignment="1">
      <alignment horizontal="center" wrapText="1"/>
    </xf>
    <xf numFmtId="0" fontId="6" fillId="0" borderId="43" xfId="25" applyFont="1" applyBorder="1" applyAlignment="1">
      <alignment horizontal="center" wrapText="1"/>
    </xf>
    <xf numFmtId="0" fontId="10" fillId="0" borderId="16" xfId="25" applyFont="1" applyBorder="1" applyAlignment="1">
      <alignment horizontal="center" wrapText="1"/>
    </xf>
    <xf numFmtId="0" fontId="10" fillId="0" borderId="0" xfId="25" applyFont="1" applyBorder="1" applyAlignment="1">
      <alignment horizontal="center" wrapText="1"/>
    </xf>
    <xf numFmtId="0" fontId="10" fillId="0" borderId="43" xfId="25" applyFont="1" applyBorder="1" applyAlignment="1">
      <alignment horizontal="center" wrapText="1"/>
    </xf>
    <xf numFmtId="0" fontId="10" fillId="0" borderId="105" xfId="25" applyFont="1" applyBorder="1" applyAlignment="1">
      <alignment horizontal="center" wrapText="1"/>
    </xf>
    <xf numFmtId="0" fontId="10" fillId="0" borderId="37" xfId="25" applyFont="1" applyBorder="1" applyAlignment="1">
      <alignment horizontal="center" wrapText="1"/>
    </xf>
    <xf numFmtId="0" fontId="10" fillId="0" borderId="104" xfId="25" applyFont="1" applyBorder="1" applyAlignment="1">
      <alignment horizontal="center" wrapText="1"/>
    </xf>
    <xf numFmtId="0" fontId="6" fillId="0" borderId="50" xfId="25" applyFont="1" applyBorder="1" applyAlignment="1">
      <alignment horizontal="center" wrapText="1"/>
    </xf>
    <xf numFmtId="0" fontId="6" fillId="0" borderId="19" xfId="25" applyFont="1" applyBorder="1" applyAlignment="1">
      <alignment horizontal="center" wrapText="1"/>
    </xf>
    <xf numFmtId="0" fontId="6" fillId="0" borderId="40" xfId="25" applyFont="1" applyBorder="1" applyAlignment="1">
      <alignment horizontal="center" wrapText="1"/>
    </xf>
    <xf numFmtId="0" fontId="10" fillId="0" borderId="16" xfId="45" applyFont="1" applyFill="1" applyBorder="1" applyAlignment="1">
      <alignment horizontal="left" wrapText="1"/>
    </xf>
    <xf numFmtId="0" fontId="10" fillId="0" borderId="0" xfId="45" applyFont="1" applyFill="1" applyBorder="1" applyAlignment="1">
      <alignment horizontal="left" wrapText="1"/>
    </xf>
    <xf numFmtId="0" fontId="6" fillId="0" borderId="32" xfId="45" applyFont="1" applyFill="1" applyBorder="1" applyAlignment="1">
      <alignment horizontal="center" wrapText="1"/>
    </xf>
    <xf numFmtId="0" fontId="6" fillId="0" borderId="9" xfId="25" applyFont="1" applyBorder="1" applyAlignment="1">
      <alignment horizontal="center" wrapText="1"/>
    </xf>
    <xf numFmtId="0" fontId="6" fillId="0" borderId="104" xfId="25" applyFont="1" applyBorder="1" applyAlignment="1">
      <alignment horizontal="center" wrapText="1"/>
    </xf>
    <xf numFmtId="0" fontId="10" fillId="0" borderId="107" xfId="25" applyFont="1" applyBorder="1" applyAlignment="1">
      <alignment horizontal="left" wrapText="1"/>
    </xf>
    <xf numFmtId="0" fontId="10" fillId="0" borderId="35" xfId="25" applyFont="1" applyBorder="1" applyAlignment="1">
      <alignment horizontal="left" wrapText="1"/>
    </xf>
    <xf numFmtId="0" fontId="10" fillId="0" borderId="106" xfId="25" applyFont="1" applyBorder="1" applyAlignment="1">
      <alignment horizontal="left" wrapText="1"/>
    </xf>
    <xf numFmtId="0" fontId="10" fillId="0" borderId="46" xfId="25" applyFont="1" applyBorder="1" applyAlignment="1">
      <alignment horizontal="left" wrapText="1"/>
    </xf>
    <xf numFmtId="0" fontId="10" fillId="0" borderId="43" xfId="25" applyFont="1" applyBorder="1" applyAlignment="1">
      <alignment horizontal="left" wrapText="1"/>
    </xf>
    <xf numFmtId="0" fontId="6" fillId="0" borderId="105" xfId="25" applyFont="1" applyBorder="1" applyAlignment="1">
      <alignment horizontal="center" wrapText="1"/>
    </xf>
    <xf numFmtId="0" fontId="10" fillId="0" borderId="43" xfId="25" applyFont="1" applyBorder="1" applyAlignment="1">
      <alignment horizontal="left" vertical="center" wrapText="1"/>
    </xf>
    <xf numFmtId="0" fontId="10" fillId="0" borderId="105" xfId="25" applyFont="1" applyBorder="1" applyAlignment="1">
      <alignment horizontal="center" vertical="center" wrapText="1"/>
    </xf>
    <xf numFmtId="0" fontId="10" fillId="0" borderId="37" xfId="25" applyFont="1" applyBorder="1" applyAlignment="1">
      <alignment horizontal="center" vertical="center" wrapText="1"/>
    </xf>
    <xf numFmtId="0" fontId="10" fillId="0" borderId="104" xfId="25" applyFont="1" applyBorder="1" applyAlignment="1">
      <alignment horizontal="center" vertical="center" wrapText="1"/>
    </xf>
    <xf numFmtId="0" fontId="10" fillId="0" borderId="16" xfId="25" applyFont="1" applyBorder="1" applyAlignment="1">
      <alignment horizontal="center" vertical="center" wrapText="1"/>
    </xf>
    <xf numFmtId="0" fontId="10" fillId="0" borderId="43" xfId="25" applyFont="1" applyBorder="1" applyAlignment="1">
      <alignment horizontal="center" vertical="center" wrapText="1"/>
    </xf>
    <xf numFmtId="0" fontId="10" fillId="0" borderId="37" xfId="45" applyFont="1" applyFill="1" applyBorder="1" applyAlignment="1">
      <alignment horizontal="center" vertical="center" wrapText="1"/>
    </xf>
    <xf numFmtId="0" fontId="10" fillId="0" borderId="28" xfId="25" applyFont="1" applyBorder="1" applyAlignment="1">
      <alignment horizontal="left" vertical="center" wrapText="1"/>
    </xf>
    <xf numFmtId="0" fontId="10" fillId="0" borderId="17" xfId="25" applyFont="1" applyBorder="1" applyAlignment="1">
      <alignment horizontal="left" vertical="center" wrapText="1"/>
    </xf>
    <xf numFmtId="0" fontId="10" fillId="0" borderId="39" xfId="25" applyFont="1" applyBorder="1" applyAlignment="1">
      <alignment horizontal="left" vertical="center" wrapText="1"/>
    </xf>
    <xf numFmtId="0" fontId="10" fillId="5" borderId="1" xfId="25" applyFont="1" applyFill="1" applyBorder="1" applyAlignment="1">
      <alignment horizontal="center" wrapText="1"/>
    </xf>
    <xf numFmtId="0" fontId="10" fillId="5" borderId="2" xfId="25" applyFont="1" applyFill="1" applyBorder="1" applyAlignment="1">
      <alignment horizontal="center" wrapText="1"/>
    </xf>
    <xf numFmtId="0" fontId="10" fillId="5" borderId="3" xfId="25" applyFont="1" applyFill="1" applyBorder="1" applyAlignment="1">
      <alignment horizontal="center" wrapText="1"/>
    </xf>
    <xf numFmtId="0" fontId="6" fillId="0" borderId="37" xfId="25" applyFont="1" applyFill="1" applyBorder="1" applyAlignment="1">
      <alignment horizontal="center" wrapText="1"/>
    </xf>
    <xf numFmtId="0" fontId="30" fillId="5" borderId="1" xfId="25" applyFont="1" applyFill="1" applyBorder="1" applyAlignment="1">
      <alignment horizontal="center" vertical="center"/>
    </xf>
    <xf numFmtId="0" fontId="30" fillId="5" borderId="2" xfId="25" applyFont="1" applyFill="1" applyBorder="1" applyAlignment="1">
      <alignment horizontal="center" vertical="center"/>
    </xf>
    <xf numFmtId="0" fontId="30" fillId="5" borderId="3" xfId="25" applyFont="1" applyFill="1" applyBorder="1" applyAlignment="1">
      <alignment horizontal="center" vertical="center"/>
    </xf>
    <xf numFmtId="0" fontId="10" fillId="0" borderId="32" xfId="25" applyFont="1" applyBorder="1" applyAlignment="1">
      <alignment horizontal="center" vertical="center" wrapText="1"/>
    </xf>
    <xf numFmtId="0" fontId="10" fillId="0" borderId="37" xfId="25" applyFont="1" applyBorder="1" applyAlignment="1">
      <alignment horizontal="center"/>
    </xf>
    <xf numFmtId="0" fontId="6" fillId="0" borderId="32" xfId="25" applyFont="1" applyFill="1" applyBorder="1" applyAlignment="1">
      <alignment horizontal="center" wrapText="1"/>
    </xf>
    <xf numFmtId="0" fontId="25" fillId="0" borderId="20" xfId="25" applyFont="1" applyBorder="1" applyAlignment="1">
      <alignment horizontal="center" vertical="top" wrapText="1"/>
    </xf>
    <xf numFmtId="0" fontId="25" fillId="0" borderId="0" xfId="25" applyFont="1" applyBorder="1" applyAlignment="1">
      <alignment horizontal="center" vertical="top" wrapText="1"/>
    </xf>
    <xf numFmtId="0" fontId="25" fillId="0" borderId="43" xfId="25" applyFont="1" applyBorder="1" applyAlignment="1">
      <alignment horizontal="center" vertical="top" wrapText="1"/>
    </xf>
    <xf numFmtId="0" fontId="25" fillId="0" borderId="9" xfId="25" applyFont="1" applyBorder="1" applyAlignment="1">
      <alignment horizontal="center" vertical="top" wrapText="1"/>
    </xf>
    <xf numFmtId="0" fontId="25" fillId="0" borderId="37" xfId="25" applyFont="1" applyBorder="1" applyAlignment="1">
      <alignment horizontal="center" vertical="top" wrapText="1"/>
    </xf>
    <xf numFmtId="0" fontId="25" fillId="0" borderId="104" xfId="25" applyFont="1" applyBorder="1" applyAlignment="1">
      <alignment horizontal="center" vertical="top" wrapText="1"/>
    </xf>
    <xf numFmtId="0" fontId="16" fillId="0" borderId="126" xfId="25" applyFont="1" applyBorder="1" applyAlignment="1">
      <alignment horizontal="left" vertical="center"/>
    </xf>
    <xf numFmtId="0" fontId="16" fillId="0" borderId="95" xfId="25" applyFont="1" applyBorder="1" applyAlignment="1">
      <alignment horizontal="left" vertical="center"/>
    </xf>
    <xf numFmtId="0" fontId="16" fillId="0" borderId="118" xfId="25" applyFont="1" applyBorder="1" applyAlignment="1">
      <alignment horizontal="left" vertical="center"/>
    </xf>
    <xf numFmtId="0" fontId="25" fillId="0" borderId="127" xfId="25" applyFont="1" applyBorder="1" applyAlignment="1">
      <alignment horizontal="left" vertical="top" wrapText="1"/>
    </xf>
    <xf numFmtId="0" fontId="25" fillId="0" borderId="68" xfId="25" applyFont="1" applyBorder="1" applyAlignment="1">
      <alignment horizontal="left" vertical="top" wrapText="1"/>
    </xf>
    <xf numFmtId="0" fontId="25" fillId="0" borderId="70" xfId="25" applyFont="1" applyBorder="1" applyAlignment="1">
      <alignment horizontal="left" vertical="top" wrapText="1"/>
    </xf>
    <xf numFmtId="0" fontId="25" fillId="0" borderId="131" xfId="25" applyFont="1" applyBorder="1" applyAlignment="1">
      <alignment horizontal="left" vertical="top" wrapText="1"/>
    </xf>
    <xf numFmtId="0" fontId="25" fillId="0" borderId="121" xfId="25" applyFont="1" applyBorder="1" applyAlignment="1">
      <alignment horizontal="left" vertical="top" wrapText="1"/>
    </xf>
    <xf numFmtId="0" fontId="25" fillId="0" borderId="122" xfId="25" applyFont="1" applyBorder="1" applyAlignment="1">
      <alignment horizontal="left" vertical="top" wrapText="1"/>
    </xf>
    <xf numFmtId="49" fontId="30" fillId="5" borderId="17" xfId="13" applyNumberFormat="1" applyFont="1" applyFill="1" applyBorder="1" applyAlignment="1">
      <alignment horizontal="center" vertical="center"/>
    </xf>
    <xf numFmtId="49" fontId="30" fillId="5" borderId="0" xfId="13" applyNumberFormat="1" applyFont="1" applyFill="1" applyBorder="1" applyAlignment="1">
      <alignment horizontal="center" vertical="center"/>
    </xf>
    <xf numFmtId="49" fontId="30" fillId="5" borderId="19" xfId="13" applyNumberFormat="1" applyFont="1" applyFill="1" applyBorder="1" applyAlignment="1">
      <alignment horizontal="center" vertical="center"/>
    </xf>
    <xf numFmtId="0" fontId="10" fillId="0" borderId="130" xfId="25" applyFont="1" applyBorder="1" applyAlignment="1">
      <alignment horizontal="left" vertical="center"/>
    </xf>
    <xf numFmtId="0" fontId="10" fillId="0" borderId="63" xfId="25" applyFont="1" applyBorder="1" applyAlignment="1">
      <alignment horizontal="left" vertical="center"/>
    </xf>
    <xf numFmtId="0" fontId="30" fillId="5" borderId="1" xfId="25" applyFont="1" applyFill="1" applyBorder="1" applyAlignment="1">
      <alignment horizontal="center" vertical="center" wrapText="1"/>
    </xf>
    <xf numFmtId="0" fontId="10" fillId="0" borderId="133" xfId="25" applyFont="1" applyBorder="1" applyAlignment="1">
      <alignment horizontal="left" vertical="center"/>
    </xf>
    <xf numFmtId="0" fontId="10" fillId="0" borderId="73" xfId="25" applyFont="1" applyBorder="1" applyAlignment="1">
      <alignment horizontal="left" vertical="center"/>
    </xf>
    <xf numFmtId="0" fontId="6" fillId="0" borderId="63" xfId="25" applyFont="1" applyBorder="1" applyAlignment="1">
      <alignment horizontal="left" vertical="center"/>
    </xf>
    <xf numFmtId="0" fontId="6" fillId="0" borderId="68" xfId="25" applyFont="1" applyBorder="1" applyAlignment="1">
      <alignment horizontal="left" vertical="center"/>
    </xf>
    <xf numFmtId="0" fontId="6" fillId="0" borderId="73" xfId="25" applyFont="1" applyBorder="1" applyAlignment="1">
      <alignment horizontal="left" vertical="center"/>
    </xf>
    <xf numFmtId="0" fontId="6" fillId="0" borderId="139" xfId="25" applyFont="1" applyBorder="1" applyAlignment="1">
      <alignment horizontal="left" vertical="center"/>
    </xf>
    <xf numFmtId="0" fontId="6" fillId="0" borderId="150" xfId="25" applyFont="1" applyBorder="1" applyAlignment="1">
      <alignment horizontal="left" vertical="center"/>
    </xf>
    <xf numFmtId="0" fontId="6" fillId="0" borderId="65" xfId="25" applyFont="1" applyBorder="1" applyAlignment="1">
      <alignment horizontal="left" vertical="center"/>
    </xf>
    <xf numFmtId="0" fontId="6" fillId="0" borderId="142" xfId="25" applyFont="1" applyBorder="1" applyAlignment="1">
      <alignment horizontal="left" vertical="center"/>
    </xf>
    <xf numFmtId="0" fontId="6" fillId="0" borderId="71" xfId="25" applyFont="1" applyBorder="1" applyAlignment="1">
      <alignment horizontal="left" vertical="center"/>
    </xf>
    <xf numFmtId="0" fontId="6" fillId="0" borderId="156" xfId="25" applyFont="1" applyBorder="1" applyAlignment="1">
      <alignment horizontal="left" vertical="center"/>
    </xf>
    <xf numFmtId="0" fontId="10" fillId="0" borderId="139" xfId="25" applyFont="1" applyBorder="1" applyAlignment="1">
      <alignment horizontal="left" vertical="center"/>
    </xf>
    <xf numFmtId="0" fontId="10" fillId="0" borderId="65" xfId="25" applyFont="1" applyBorder="1" applyAlignment="1">
      <alignment horizontal="left" vertical="center"/>
    </xf>
    <xf numFmtId="0" fontId="10" fillId="0" borderId="71" xfId="25" applyFont="1" applyBorder="1" applyAlignment="1">
      <alignment horizontal="left" vertical="center"/>
    </xf>
    <xf numFmtId="0" fontId="10" fillId="0" borderId="0" xfId="45" applyFont="1" applyFill="1" applyBorder="1" applyAlignment="1">
      <alignment horizontal="center" vertical="center"/>
    </xf>
    <xf numFmtId="0" fontId="10" fillId="0" borderId="19" xfId="45" applyFont="1" applyFill="1" applyBorder="1" applyAlignment="1">
      <alignment horizontal="center" vertical="center"/>
    </xf>
    <xf numFmtId="0" fontId="16" fillId="0" borderId="80" xfId="25" applyFont="1" applyBorder="1" applyAlignment="1">
      <alignment horizontal="left" vertical="center"/>
    </xf>
    <xf numFmtId="0" fontId="16" fillId="0" borderId="80" xfId="25" applyFont="1" applyBorder="1" applyAlignment="1">
      <alignment horizontal="center" vertical="center"/>
    </xf>
    <xf numFmtId="0" fontId="16" fillId="0" borderId="95" xfId="25" applyFont="1" applyBorder="1" applyAlignment="1">
      <alignment horizontal="center" vertical="center"/>
    </xf>
    <xf numFmtId="0" fontId="16" fillId="0" borderId="119" xfId="25" applyFont="1" applyBorder="1" applyAlignment="1">
      <alignment horizontal="center" vertical="center"/>
    </xf>
    <xf numFmtId="0" fontId="11" fillId="0" borderId="0" xfId="25" applyFont="1" applyBorder="1" applyAlignment="1">
      <alignment horizontal="left" vertical="top" wrapText="1"/>
    </xf>
    <xf numFmtId="0" fontId="11" fillId="0" borderId="0" xfId="25" applyFont="1" applyBorder="1" applyAlignment="1">
      <alignment horizontal="right" vertical="top" wrapText="1"/>
    </xf>
    <xf numFmtId="0" fontId="16" fillId="3" borderId="0" xfId="25" applyFont="1" applyFill="1" applyBorder="1" applyAlignment="1">
      <alignment horizontal="left" vertical="center" wrapText="1"/>
    </xf>
    <xf numFmtId="0" fontId="10" fillId="3" borderId="0" xfId="25" applyFont="1" applyFill="1" applyBorder="1" applyAlignment="1">
      <alignment horizontal="center" vertical="center"/>
    </xf>
    <xf numFmtId="0" fontId="43" fillId="0" borderId="16" xfId="45" applyFont="1" applyFill="1" applyBorder="1" applyAlignment="1">
      <alignment horizontal="center" vertical="center"/>
    </xf>
    <xf numFmtId="0" fontId="43" fillId="0" borderId="0" xfId="45" applyFont="1" applyFill="1" applyBorder="1" applyAlignment="1">
      <alignment horizontal="center" vertical="center"/>
    </xf>
    <xf numFmtId="0" fontId="43" fillId="0" borderId="43" xfId="45" applyFont="1" applyFill="1" applyBorder="1" applyAlignment="1">
      <alignment horizontal="center" vertical="center"/>
    </xf>
    <xf numFmtId="0" fontId="41" fillId="0" borderId="28" xfId="15" applyFont="1" applyFill="1" applyBorder="1" applyAlignment="1">
      <alignment horizontal="center" vertical="center" wrapText="1"/>
    </xf>
    <xf numFmtId="0" fontId="41" fillId="0" borderId="17" xfId="15" applyFont="1" applyFill="1" applyBorder="1" applyAlignment="1">
      <alignment horizontal="center" vertical="center" wrapText="1"/>
    </xf>
    <xf numFmtId="0" fontId="16" fillId="5" borderId="1" xfId="25" applyFont="1" applyFill="1" applyBorder="1" applyAlignment="1">
      <alignment horizontal="center" vertical="center"/>
    </xf>
    <xf numFmtId="0" fontId="16" fillId="5" borderId="2" xfId="25" applyFont="1" applyFill="1" applyBorder="1" applyAlignment="1">
      <alignment horizontal="center" vertical="center"/>
    </xf>
    <xf numFmtId="0" fontId="16" fillId="5" borderId="3" xfId="25" applyFont="1" applyFill="1" applyBorder="1" applyAlignment="1">
      <alignment horizontal="center" vertical="center"/>
    </xf>
    <xf numFmtId="0" fontId="13" fillId="0" borderId="45" xfId="15" applyFont="1" applyFill="1" applyBorder="1" applyAlignment="1">
      <alignment horizontal="center" vertical="center"/>
    </xf>
    <xf numFmtId="0" fontId="13" fillId="0" borderId="32" xfId="15" applyFont="1" applyFill="1" applyBorder="1" applyAlignment="1">
      <alignment horizontal="center" vertical="center"/>
    </xf>
    <xf numFmtId="0" fontId="13" fillId="0" borderId="38" xfId="15" applyFont="1" applyFill="1" applyBorder="1" applyAlignment="1">
      <alignment horizontal="center" vertical="center"/>
    </xf>
    <xf numFmtId="167" fontId="38" fillId="0" borderId="31" xfId="17" applyNumberFormat="1" applyFont="1" applyFill="1" applyBorder="1" applyAlignment="1">
      <alignment horizontal="center" vertical="center"/>
    </xf>
    <xf numFmtId="167" fontId="38" fillId="0" borderId="32" xfId="17" applyNumberFormat="1" applyFont="1" applyFill="1" applyBorder="1" applyAlignment="1">
      <alignment horizontal="center" vertical="center"/>
    </xf>
    <xf numFmtId="167" fontId="38" fillId="0" borderId="53" xfId="17" applyNumberFormat="1" applyFont="1" applyFill="1" applyBorder="1" applyAlignment="1">
      <alignment horizontal="center" vertical="center"/>
    </xf>
    <xf numFmtId="0" fontId="13" fillId="0" borderId="32" xfId="15" applyFont="1" applyFill="1" applyBorder="1" applyAlignment="1">
      <alignment horizontal="left" vertical="center"/>
    </xf>
    <xf numFmtId="0" fontId="13" fillId="0" borderId="53" xfId="15" applyFont="1" applyFill="1" applyBorder="1" applyAlignment="1">
      <alignment horizontal="left" vertical="center"/>
    </xf>
    <xf numFmtId="0" fontId="13" fillId="0" borderId="147" xfId="15" applyFont="1" applyFill="1" applyBorder="1" applyAlignment="1">
      <alignment horizontal="center" vertical="center"/>
    </xf>
    <xf numFmtId="0" fontId="13" fillId="0" borderId="58" xfId="15" applyFont="1" applyFill="1" applyBorder="1" applyAlignment="1">
      <alignment horizontal="center" vertical="center"/>
    </xf>
    <xf numFmtId="0" fontId="13" fillId="0" borderId="174" xfId="15" applyFont="1" applyFill="1" applyBorder="1" applyAlignment="1">
      <alignment horizontal="center" vertical="center"/>
    </xf>
    <xf numFmtId="167" fontId="29" fillId="0" borderId="147" xfId="17" applyNumberFormat="1" applyFont="1" applyFill="1" applyBorder="1" applyAlignment="1">
      <alignment horizontal="center" vertical="center" wrapText="1"/>
    </xf>
    <xf numFmtId="167" fontId="29" fillId="0" borderId="58" xfId="17" applyNumberFormat="1" applyFont="1" applyFill="1" applyBorder="1" applyAlignment="1">
      <alignment horizontal="center" vertical="center" wrapText="1"/>
    </xf>
    <xf numFmtId="167" fontId="29" fillId="0" borderId="174" xfId="17" applyNumberFormat="1" applyFont="1" applyFill="1" applyBorder="1" applyAlignment="1">
      <alignment horizontal="center" vertical="center" wrapText="1"/>
    </xf>
    <xf numFmtId="0" fontId="13" fillId="0" borderId="1" xfId="15" applyFont="1" applyFill="1" applyBorder="1" applyAlignment="1">
      <alignment horizontal="left" vertical="center"/>
    </xf>
    <xf numFmtId="0" fontId="13" fillId="0" borderId="2" xfId="15" applyFont="1" applyFill="1" applyBorder="1" applyAlignment="1">
      <alignment horizontal="left" vertical="center"/>
    </xf>
    <xf numFmtId="0" fontId="13" fillId="0" borderId="3" xfId="15" applyFont="1" applyFill="1" applyBorder="1" applyAlignment="1">
      <alignment horizontal="left" vertical="center"/>
    </xf>
    <xf numFmtId="166" fontId="17" fillId="0" borderId="2" xfId="11" applyFont="1" applyFill="1" applyBorder="1" applyAlignment="1">
      <alignment horizontal="left" vertical="center"/>
    </xf>
    <xf numFmtId="44" fontId="6" fillId="0" borderId="37" xfId="11" applyNumberFormat="1" applyFont="1" applyFill="1" applyBorder="1" applyAlignment="1">
      <alignment horizontal="center" vertical="center"/>
    </xf>
    <xf numFmtId="0" fontId="17" fillId="0" borderId="0" xfId="25" applyFont="1" applyFill="1" applyBorder="1" applyAlignment="1">
      <alignment horizontal="left" vertical="top" wrapText="1"/>
    </xf>
    <xf numFmtId="0" fontId="6" fillId="0" borderId="28" xfId="13" applyFont="1" applyBorder="1" applyAlignment="1">
      <alignment horizontal="center" vertical="center"/>
    </xf>
    <xf numFmtId="0" fontId="6" fillId="0" borderId="17" xfId="13" applyFont="1" applyBorder="1" applyAlignment="1">
      <alignment horizontal="center" vertical="center"/>
    </xf>
    <xf numFmtId="0" fontId="35" fillId="0" borderId="16" xfId="25" applyFont="1" applyBorder="1" applyAlignment="1">
      <alignment horizontal="justify" vertical="center" wrapText="1" readingOrder="1"/>
    </xf>
    <xf numFmtId="0" fontId="35" fillId="0" borderId="0" xfId="25" applyFont="1" applyBorder="1" applyAlignment="1">
      <alignment horizontal="justify" vertical="center" wrapText="1" readingOrder="1"/>
    </xf>
    <xf numFmtId="0" fontId="35" fillId="0" borderId="43" xfId="25" applyFont="1" applyBorder="1" applyAlignment="1">
      <alignment horizontal="justify" vertical="center" wrapText="1" readingOrder="1"/>
    </xf>
    <xf numFmtId="0" fontId="43" fillId="6" borderId="41" xfId="45" applyFont="1" applyFill="1" applyBorder="1" applyAlignment="1">
      <alignment horizontal="center" vertical="center"/>
    </xf>
    <xf numFmtId="0" fontId="43" fillId="6" borderId="18" xfId="45" applyFont="1" applyFill="1" applyBorder="1" applyAlignment="1">
      <alignment horizontal="center" vertical="center"/>
    </xf>
    <xf numFmtId="0" fontId="43" fillId="6" borderId="26" xfId="45" applyFont="1" applyFill="1" applyBorder="1" applyAlignment="1">
      <alignment horizontal="center" vertical="center" wrapText="1"/>
    </xf>
    <xf numFmtId="0" fontId="43" fillId="6" borderId="14" xfId="45" applyFont="1" applyFill="1" applyBorder="1" applyAlignment="1">
      <alignment horizontal="center" vertical="center" wrapText="1"/>
    </xf>
    <xf numFmtId="0" fontId="41" fillId="6" borderId="36" xfId="45" applyFont="1" applyFill="1" applyBorder="1" applyAlignment="1">
      <alignment horizontal="center" vertical="center" wrapText="1"/>
    </xf>
    <xf numFmtId="0" fontId="41" fillId="6" borderId="26" xfId="45" applyFont="1" applyFill="1" applyBorder="1" applyAlignment="1">
      <alignment horizontal="center" vertical="center" wrapText="1"/>
    </xf>
    <xf numFmtId="0" fontId="41" fillId="6" borderId="27" xfId="45" applyFont="1" applyFill="1" applyBorder="1" applyAlignment="1">
      <alignment horizontal="center" vertical="center" wrapText="1"/>
    </xf>
    <xf numFmtId="0" fontId="41" fillId="6" borderId="44" xfId="45" applyFont="1" applyFill="1" applyBorder="1" applyAlignment="1">
      <alignment horizontal="center" vertical="center" wrapText="1"/>
    </xf>
    <xf numFmtId="0" fontId="41" fillId="6" borderId="22" xfId="45" applyFont="1" applyFill="1" applyBorder="1" applyAlignment="1">
      <alignment horizontal="center" vertical="center" wrapText="1"/>
    </xf>
    <xf numFmtId="0" fontId="41" fillId="6" borderId="23" xfId="45" applyFont="1" applyFill="1" applyBorder="1" applyAlignment="1">
      <alignment horizontal="center" vertical="center" wrapText="1"/>
    </xf>
    <xf numFmtId="0" fontId="16" fillId="0" borderId="0" xfId="45" applyFont="1" applyFill="1" applyBorder="1" applyAlignment="1">
      <alignment horizontal="center" wrapText="1"/>
    </xf>
    <xf numFmtId="0" fontId="9" fillId="0" borderId="37" xfId="45" applyFont="1" applyFill="1" applyBorder="1" applyAlignment="1">
      <alignment horizontal="center"/>
    </xf>
    <xf numFmtId="0" fontId="9" fillId="0" borderId="32" xfId="45" applyFont="1" applyFill="1" applyBorder="1" applyAlignment="1">
      <alignment horizontal="center"/>
    </xf>
    <xf numFmtId="44" fontId="51" fillId="0" borderId="37" xfId="11" applyNumberFormat="1" applyFont="1" applyFill="1" applyBorder="1" applyAlignment="1">
      <alignment horizontal="center" vertical="center"/>
    </xf>
    <xf numFmtId="0" fontId="11" fillId="0" borderId="0" xfId="25" applyFont="1" applyFill="1" applyBorder="1" applyAlignment="1">
      <alignment horizontal="left" vertical="top" wrapText="1"/>
    </xf>
    <xf numFmtId="0" fontId="17" fillId="2" borderId="50" xfId="25" applyFont="1" applyFill="1" applyBorder="1" applyAlignment="1">
      <alignment vertical="center" wrapText="1"/>
    </xf>
    <xf numFmtId="0" fontId="17" fillId="2" borderId="19" xfId="25" applyFont="1" applyFill="1" applyBorder="1" applyAlignment="1">
      <alignment vertical="center" wrapText="1"/>
    </xf>
    <xf numFmtId="0" fontId="17" fillId="2" borderId="40" xfId="25" applyFont="1" applyFill="1" applyBorder="1" applyAlignment="1">
      <alignment vertical="center" wrapText="1"/>
    </xf>
    <xf numFmtId="0" fontId="18" fillId="5" borderId="28" xfId="25" applyFont="1" applyFill="1" applyBorder="1" applyAlignment="1">
      <alignment horizontal="center" vertical="center"/>
    </xf>
    <xf numFmtId="0" fontId="18" fillId="5" borderId="100" xfId="25" applyFont="1" applyFill="1" applyBorder="1" applyAlignment="1">
      <alignment horizontal="center" vertical="center"/>
    </xf>
    <xf numFmtId="0" fontId="18" fillId="5" borderId="105" xfId="25" applyFont="1" applyFill="1" applyBorder="1" applyAlignment="1">
      <alignment horizontal="center" vertical="center"/>
    </xf>
    <xf numFmtId="0" fontId="18" fillId="5" borderId="60" xfId="25" applyFont="1" applyFill="1" applyBorder="1" applyAlignment="1">
      <alignment horizontal="center" vertical="center"/>
    </xf>
    <xf numFmtId="0" fontId="9" fillId="0" borderId="37" xfId="25" applyFont="1" applyBorder="1" applyAlignment="1">
      <alignment horizontal="center"/>
    </xf>
    <xf numFmtId="0" fontId="26" fillId="0" borderId="0" xfId="25" applyFont="1" applyBorder="1" applyAlignment="1">
      <alignment horizontal="left" vertical="center" wrapText="1"/>
    </xf>
    <xf numFmtId="0" fontId="0" fillId="0" borderId="37" xfId="0" applyBorder="1" applyAlignment="1">
      <alignment horizontal="center"/>
    </xf>
    <xf numFmtId="166" fontId="47" fillId="0" borderId="67" xfId="46" applyNumberFormat="1" applyFont="1" applyFill="1" applyBorder="1" applyAlignment="1">
      <alignment horizontal="center" vertical="top"/>
    </xf>
    <xf numFmtId="166" fontId="47" fillId="0" borderId="69" xfId="46" applyNumberFormat="1" applyFont="1" applyFill="1" applyBorder="1" applyAlignment="1">
      <alignment horizontal="center" vertical="top"/>
    </xf>
    <xf numFmtId="0" fontId="11" fillId="0" borderId="127" xfId="45" applyFont="1" applyFill="1" applyBorder="1" applyAlignment="1">
      <alignment horizontal="center"/>
    </xf>
    <xf numFmtId="0" fontId="11" fillId="0" borderId="96" xfId="45" applyFont="1" applyFill="1" applyBorder="1" applyAlignment="1">
      <alignment horizontal="center"/>
    </xf>
    <xf numFmtId="0" fontId="30" fillId="5" borderId="2" xfId="25" applyFont="1" applyFill="1" applyBorder="1" applyAlignment="1">
      <alignment horizontal="center" vertical="center" wrapText="1"/>
    </xf>
    <xf numFmtId="0" fontId="38" fillId="0" borderId="67" xfId="15" applyFont="1" applyFill="1" applyBorder="1" applyAlignment="1">
      <alignment horizontal="left" vertical="center" wrapText="1"/>
    </xf>
    <xf numFmtId="0" fontId="38" fillId="0" borderId="68" xfId="15" applyFont="1" applyFill="1" applyBorder="1" applyAlignment="1">
      <alignment horizontal="left" vertical="center" wrapText="1"/>
    </xf>
    <xf numFmtId="0" fontId="38" fillId="0" borderId="96" xfId="15" applyFont="1" applyFill="1" applyBorder="1" applyAlignment="1">
      <alignment horizontal="left" vertical="center" wrapText="1"/>
    </xf>
    <xf numFmtId="0" fontId="14" fillId="5" borderId="42" xfId="25" applyFont="1" applyFill="1" applyBorder="1" applyAlignment="1">
      <alignment horizontal="center" vertical="center" wrapText="1"/>
    </xf>
    <xf numFmtId="0" fontId="14" fillId="5" borderId="8" xfId="25" applyFont="1" applyFill="1" applyBorder="1" applyAlignment="1">
      <alignment horizontal="center" vertical="center" wrapText="1"/>
    </xf>
    <xf numFmtId="0" fontId="41" fillId="6" borderId="45" xfId="15" applyFont="1" applyFill="1" applyBorder="1" applyAlignment="1">
      <alignment horizontal="center" vertical="center" wrapText="1"/>
    </xf>
    <xf numFmtId="0" fontId="41" fillId="6" borderId="32" xfId="15" applyFont="1" applyFill="1" applyBorder="1" applyAlignment="1">
      <alignment horizontal="center" vertical="center" wrapText="1"/>
    </xf>
    <xf numFmtId="0" fontId="41" fillId="6" borderId="129" xfId="15" applyFont="1" applyFill="1" applyBorder="1" applyAlignment="1">
      <alignment horizontal="center" vertical="center" wrapText="1"/>
    </xf>
    <xf numFmtId="0" fontId="29" fillId="6" borderId="86" xfId="15" applyFont="1" applyFill="1" applyBorder="1" applyAlignment="1">
      <alignment horizontal="left" vertical="center" wrapText="1"/>
    </xf>
    <xf numFmtId="0" fontId="29" fillId="6" borderId="32" xfId="15" applyFont="1" applyFill="1" applyBorder="1" applyAlignment="1">
      <alignment horizontal="left" vertical="center" wrapText="1"/>
    </xf>
    <xf numFmtId="0" fontId="29" fillId="6" borderId="129" xfId="15" applyFont="1" applyFill="1" applyBorder="1" applyAlignment="1">
      <alignment horizontal="left" vertical="center" wrapText="1"/>
    </xf>
    <xf numFmtId="0" fontId="38" fillId="0" borderId="86" xfId="15" applyFont="1" applyFill="1" applyBorder="1" applyAlignment="1">
      <alignment horizontal="left" vertical="center" wrapText="1"/>
    </xf>
    <xf numFmtId="0" fontId="38" fillId="0" borderId="32" xfId="15" applyFont="1" applyFill="1" applyBorder="1" applyAlignment="1">
      <alignment horizontal="left" vertical="center" wrapText="1"/>
    </xf>
    <xf numFmtId="0" fontId="38" fillId="0" borderId="129" xfId="15" applyFont="1" applyFill="1" applyBorder="1" applyAlignment="1">
      <alignment horizontal="left" vertical="center" wrapText="1"/>
    </xf>
    <xf numFmtId="0" fontId="18" fillId="5" borderId="47" xfId="25" applyFont="1" applyFill="1" applyBorder="1" applyAlignment="1">
      <alignment horizontal="center" vertical="center" wrapText="1"/>
    </xf>
    <xf numFmtId="0" fontId="18" fillId="5" borderId="17" xfId="25" applyFont="1" applyFill="1" applyBorder="1" applyAlignment="1">
      <alignment horizontal="center" vertical="center" wrapText="1"/>
    </xf>
    <xf numFmtId="0" fontId="18" fillId="5" borderId="100" xfId="25" applyFont="1" applyFill="1" applyBorder="1" applyAlignment="1">
      <alignment horizontal="center" vertical="center" wrapText="1"/>
    </xf>
    <xf numFmtId="0" fontId="18" fillId="5" borderId="9" xfId="25" applyFont="1" applyFill="1" applyBorder="1" applyAlignment="1">
      <alignment horizontal="center" vertical="center" wrapText="1"/>
    </xf>
    <xf numFmtId="0" fontId="18" fillId="5" borderId="37" xfId="25" applyFont="1" applyFill="1" applyBorder="1" applyAlignment="1">
      <alignment horizontal="center" vertical="center" wrapText="1"/>
    </xf>
    <xf numFmtId="0" fontId="18" fillId="5" borderId="60" xfId="25" applyFont="1" applyFill="1" applyBorder="1" applyAlignment="1">
      <alignment horizontal="center" vertical="center" wrapText="1"/>
    </xf>
    <xf numFmtId="0" fontId="18" fillId="5" borderId="26" xfId="25" applyFont="1" applyFill="1" applyBorder="1" applyAlignment="1">
      <alignment horizontal="center" vertical="center" wrapText="1"/>
    </xf>
    <xf numFmtId="0" fontId="18" fillId="5" borderId="11" xfId="25" applyFont="1" applyFill="1" applyBorder="1" applyAlignment="1">
      <alignment horizontal="center" vertical="center" wrapText="1"/>
    </xf>
    <xf numFmtId="0" fontId="18" fillId="5" borderId="44" xfId="25" applyFont="1" applyFill="1" applyBorder="1" applyAlignment="1">
      <alignment horizontal="center" vertical="center" wrapText="1"/>
    </xf>
    <xf numFmtId="0" fontId="18" fillId="5" borderId="22" xfId="25" applyFont="1" applyFill="1" applyBorder="1" applyAlignment="1">
      <alignment horizontal="center" vertical="center" wrapText="1"/>
    </xf>
    <xf numFmtId="0" fontId="18" fillId="5" borderId="36" xfId="25" applyFont="1" applyFill="1" applyBorder="1" applyAlignment="1">
      <alignment horizontal="center" vertical="center" wrapText="1"/>
    </xf>
    <xf numFmtId="0" fontId="29" fillId="6" borderId="92" xfId="15" applyFont="1" applyFill="1" applyBorder="1" applyAlignment="1">
      <alignment horizontal="left" vertical="center" wrapText="1"/>
    </xf>
    <xf numFmtId="0" fontId="29" fillId="6" borderId="37" xfId="15" applyFont="1" applyFill="1" applyBorder="1" applyAlignment="1">
      <alignment horizontal="left" vertical="center" wrapText="1"/>
    </xf>
    <xf numFmtId="0" fontId="29" fillId="6" borderId="116" xfId="15" applyFont="1" applyFill="1" applyBorder="1" applyAlignment="1">
      <alignment horizontal="left" vertical="center" wrapText="1"/>
    </xf>
    <xf numFmtId="0" fontId="38" fillId="0" borderId="94" xfId="15" applyFont="1" applyFill="1" applyBorder="1" applyAlignment="1">
      <alignment horizontal="left" vertical="center" wrapText="1"/>
    </xf>
    <xf numFmtId="0" fontId="38" fillId="0" borderId="95" xfId="15" applyFont="1" applyFill="1" applyBorder="1" applyAlignment="1">
      <alignment horizontal="left" vertical="center" wrapText="1"/>
    </xf>
    <xf numFmtId="0" fontId="38" fillId="0" borderId="93" xfId="15" applyFont="1" applyFill="1" applyBorder="1" applyAlignment="1">
      <alignment horizontal="left" vertical="center" wrapText="1"/>
    </xf>
    <xf numFmtId="0" fontId="14" fillId="5" borderId="47" xfId="25" applyFont="1" applyFill="1" applyBorder="1" applyAlignment="1">
      <alignment horizontal="center" vertical="center" wrapText="1"/>
    </xf>
    <xf numFmtId="0" fontId="14" fillId="5" borderId="39" xfId="25" applyFont="1" applyFill="1" applyBorder="1" applyAlignment="1">
      <alignment horizontal="center" vertical="center" wrapText="1"/>
    </xf>
    <xf numFmtId="0" fontId="14" fillId="5" borderId="9" xfId="25" applyFont="1" applyFill="1" applyBorder="1" applyAlignment="1">
      <alignment horizontal="center" vertical="center" wrapText="1"/>
    </xf>
    <xf numFmtId="0" fontId="14" fillId="5" borderId="104" xfId="25" applyFont="1" applyFill="1" applyBorder="1" applyAlignment="1">
      <alignment horizontal="center" vertical="center" wrapText="1"/>
    </xf>
    <xf numFmtId="0" fontId="38" fillId="0" borderId="110" xfId="15" applyFont="1" applyFill="1" applyBorder="1" applyAlignment="1">
      <alignment horizontal="left" vertical="center" wrapText="1"/>
    </xf>
    <xf numFmtId="0" fontId="38" fillId="0" borderId="111" xfId="15" applyFont="1" applyFill="1" applyBorder="1" applyAlignment="1">
      <alignment horizontal="left" vertical="center" wrapText="1"/>
    </xf>
    <xf numFmtId="0" fontId="38" fillId="0" borderId="109" xfId="15" applyFont="1" applyFill="1" applyBorder="1" applyAlignment="1">
      <alignment horizontal="left" vertical="center" wrapText="1"/>
    </xf>
    <xf numFmtId="0" fontId="41" fillId="6" borderId="31" xfId="45" applyFont="1" applyFill="1" applyBorder="1" applyAlignment="1">
      <alignment horizontal="center" vertical="center"/>
    </xf>
    <xf numFmtId="0" fontId="41" fillId="6" borderId="129" xfId="45" applyFont="1" applyFill="1" applyBorder="1" applyAlignment="1">
      <alignment horizontal="center" vertical="center"/>
    </xf>
    <xf numFmtId="166" fontId="35" fillId="6" borderId="86" xfId="46" applyNumberFormat="1" applyFont="1" applyFill="1" applyBorder="1" applyAlignment="1">
      <alignment horizontal="center" vertical="top"/>
    </xf>
    <xf numFmtId="166" fontId="35" fillId="6" borderId="53" xfId="46" applyNumberFormat="1" applyFont="1" applyFill="1" applyBorder="1" applyAlignment="1">
      <alignment horizontal="center" vertical="top"/>
    </xf>
    <xf numFmtId="0" fontId="43" fillId="6" borderId="126" xfId="45" applyFont="1" applyFill="1" applyBorder="1" applyAlignment="1">
      <alignment horizontal="center" vertical="center"/>
    </xf>
    <xf numFmtId="0" fontId="43" fillId="6" borderId="93" xfId="45" applyFont="1" applyFill="1" applyBorder="1" applyAlignment="1">
      <alignment horizontal="center" vertical="center"/>
    </xf>
    <xf numFmtId="0" fontId="43" fillId="6" borderId="31" xfId="45" applyFont="1" applyFill="1" applyBorder="1" applyAlignment="1">
      <alignment horizontal="center" vertical="center"/>
    </xf>
    <xf numFmtId="0" fontId="43" fillId="6" borderId="32" xfId="45" applyFont="1" applyFill="1" applyBorder="1" applyAlignment="1">
      <alignment horizontal="center" vertical="center"/>
    </xf>
    <xf numFmtId="0" fontId="11" fillId="0" borderId="117" xfId="45" applyFont="1" applyFill="1" applyBorder="1" applyAlignment="1">
      <alignment horizontal="center"/>
    </xf>
    <xf numFmtId="0" fontId="11" fillId="0" borderId="84" xfId="45" applyFont="1" applyFill="1" applyBorder="1" applyAlignment="1">
      <alignment horizontal="center"/>
    </xf>
    <xf numFmtId="0" fontId="38" fillId="0" borderId="78" xfId="15" applyFont="1" applyFill="1" applyBorder="1" applyAlignment="1">
      <alignment horizontal="left" vertical="center" wrapText="1"/>
    </xf>
    <xf numFmtId="0" fontId="38" fillId="0" borderId="97" xfId="15" applyFont="1" applyFill="1" applyBorder="1" applyAlignment="1">
      <alignment horizontal="left" vertical="center" wrapText="1"/>
    </xf>
    <xf numFmtId="0" fontId="38" fillId="0" borderId="84" xfId="15" applyFont="1" applyFill="1" applyBorder="1" applyAlignment="1">
      <alignment horizontal="left" vertical="center" wrapText="1"/>
    </xf>
    <xf numFmtId="166" fontId="47" fillId="0" borderId="78" xfId="46" applyNumberFormat="1" applyFont="1" applyFill="1" applyBorder="1" applyAlignment="1">
      <alignment horizontal="center" vertical="top"/>
    </xf>
    <xf numFmtId="166" fontId="47" fillId="0" borderId="115" xfId="46" applyNumberFormat="1" applyFont="1" applyFill="1" applyBorder="1" applyAlignment="1">
      <alignment horizontal="center" vertical="top"/>
    </xf>
    <xf numFmtId="0" fontId="11" fillId="0" borderId="128" xfId="45" applyFont="1" applyFill="1" applyBorder="1" applyAlignment="1">
      <alignment horizontal="center"/>
    </xf>
    <xf numFmtId="0" fontId="11" fillId="0" borderId="109" xfId="45" applyFont="1" applyFill="1" applyBorder="1" applyAlignment="1">
      <alignment horizontal="center"/>
    </xf>
    <xf numFmtId="166" fontId="47" fillId="0" borderId="110" xfId="46" applyNumberFormat="1" applyFont="1" applyFill="1" applyBorder="1" applyAlignment="1">
      <alignment horizontal="center" vertical="top"/>
    </xf>
    <xf numFmtId="166" fontId="47" fillId="0" borderId="112" xfId="46" applyNumberFormat="1" applyFont="1" applyFill="1" applyBorder="1" applyAlignment="1">
      <alignment horizontal="center" vertical="top"/>
    </xf>
    <xf numFmtId="0" fontId="11" fillId="0" borderId="107" xfId="45" applyFont="1" applyFill="1" applyBorder="1" applyAlignment="1">
      <alignment horizontal="center"/>
    </xf>
    <xf numFmtId="0" fontId="11" fillId="0" borderId="35" xfId="45" applyFont="1" applyFill="1" applyBorder="1" applyAlignment="1">
      <alignment horizontal="center"/>
    </xf>
    <xf numFmtId="166" fontId="47" fillId="0" borderId="90" xfId="46" applyNumberFormat="1" applyFont="1" applyFill="1" applyBorder="1" applyAlignment="1">
      <alignment horizontal="center" vertical="top"/>
    </xf>
    <xf numFmtId="166" fontId="47" fillId="0" borderId="106" xfId="46" applyNumberFormat="1" applyFont="1" applyFill="1" applyBorder="1" applyAlignment="1">
      <alignment horizontal="center" vertical="top"/>
    </xf>
    <xf numFmtId="0" fontId="13" fillId="0" borderId="107" xfId="45" applyFont="1" applyFill="1" applyBorder="1" applyAlignment="1">
      <alignment horizontal="center" vertical="center"/>
    </xf>
    <xf numFmtId="0" fontId="13" fillId="0" borderId="177" xfId="45" applyFont="1" applyFill="1" applyBorder="1" applyAlignment="1">
      <alignment horizontal="center" vertical="center"/>
    </xf>
    <xf numFmtId="0" fontId="29" fillId="0" borderId="90" xfId="15" applyFont="1" applyFill="1" applyBorder="1" applyAlignment="1">
      <alignment horizontal="left" vertical="center" wrapText="1"/>
    </xf>
    <xf numFmtId="0" fontId="29" fillId="0" borderId="35" xfId="15" applyFont="1" applyFill="1" applyBorder="1" applyAlignment="1">
      <alignment horizontal="left" vertical="center" wrapText="1"/>
    </xf>
    <xf numFmtId="0" fontId="29" fillId="0" borderId="177" xfId="15" applyFont="1" applyFill="1" applyBorder="1" applyAlignment="1">
      <alignment horizontal="left" vertical="center" wrapText="1"/>
    </xf>
    <xf numFmtId="166" fontId="43" fillId="0" borderId="90" xfId="46" applyNumberFormat="1" applyFont="1" applyFill="1" applyBorder="1" applyAlignment="1">
      <alignment horizontal="center" vertical="top"/>
    </xf>
    <xf numFmtId="166" fontId="43" fillId="0" borderId="106" xfId="46" applyNumberFormat="1" applyFont="1" applyFill="1" applyBorder="1" applyAlignment="1">
      <alignment horizontal="center" vertical="top"/>
    </xf>
    <xf numFmtId="0" fontId="41" fillId="6" borderId="107" xfId="45" applyFont="1" applyFill="1" applyBorder="1" applyAlignment="1">
      <alignment horizontal="center" vertical="top"/>
    </xf>
    <xf numFmtId="0" fontId="41" fillId="6" borderId="35" xfId="45" applyFont="1" applyFill="1" applyBorder="1" applyAlignment="1">
      <alignment horizontal="center" vertical="top"/>
    </xf>
    <xf numFmtId="0" fontId="41" fillId="6" borderId="35" xfId="15" applyFont="1" applyFill="1" applyBorder="1" applyAlignment="1">
      <alignment horizontal="center" vertical="center" wrapText="1"/>
    </xf>
    <xf numFmtId="166" fontId="35" fillId="6" borderId="35" xfId="46" applyNumberFormat="1" applyFont="1" applyFill="1" applyBorder="1" applyAlignment="1">
      <alignment horizontal="center" vertical="top"/>
    </xf>
    <xf numFmtId="166" fontId="35" fillId="6" borderId="106" xfId="46" applyNumberFormat="1" applyFont="1" applyFill="1" applyBorder="1" applyAlignment="1">
      <alignment horizontal="center" vertical="top"/>
    </xf>
    <xf numFmtId="0" fontId="11" fillId="0" borderId="31" xfId="45" applyFont="1" applyFill="1" applyBorder="1" applyAlignment="1">
      <alignment horizontal="center"/>
    </xf>
    <xf numFmtId="0" fontId="11" fillId="0" borderId="129" xfId="45" applyFont="1" applyFill="1" applyBorder="1" applyAlignment="1">
      <alignment horizontal="center"/>
    </xf>
    <xf numFmtId="0" fontId="29" fillId="0" borderId="86" xfId="15" applyFont="1" applyFill="1" applyBorder="1" applyAlignment="1">
      <alignment horizontal="left" vertical="center" wrapText="1"/>
    </xf>
    <xf numFmtId="0" fontId="29" fillId="0" borderId="32" xfId="15" applyFont="1" applyFill="1" applyBorder="1" applyAlignment="1">
      <alignment horizontal="left" vertical="center" wrapText="1"/>
    </xf>
    <xf numFmtId="0" fontId="29" fillId="0" borderId="129" xfId="15" applyFont="1" applyFill="1" applyBorder="1" applyAlignment="1">
      <alignment horizontal="left" vertical="center" wrapText="1"/>
    </xf>
    <xf numFmtId="166" fontId="47" fillId="0" borderId="86" xfId="46" applyNumberFormat="1" applyFont="1" applyFill="1" applyBorder="1" applyAlignment="1">
      <alignment horizontal="center" vertical="top"/>
    </xf>
    <xf numFmtId="166" fontId="47" fillId="0" borderId="53" xfId="46" applyNumberFormat="1" applyFont="1" applyFill="1" applyBorder="1" applyAlignment="1">
      <alignment horizontal="center" vertical="top"/>
    </xf>
    <xf numFmtId="0" fontId="29" fillId="6" borderId="31" xfId="45" applyFont="1" applyFill="1" applyBorder="1" applyAlignment="1">
      <alignment horizontal="center" vertical="top"/>
    </xf>
    <xf numFmtId="0" fontId="29" fillId="6" borderId="32" xfId="45" applyFont="1" applyFill="1" applyBorder="1" applyAlignment="1">
      <alignment horizontal="center" vertical="top"/>
    </xf>
    <xf numFmtId="166" fontId="43" fillId="0" borderId="86" xfId="46" applyNumberFormat="1" applyFont="1" applyFill="1" applyBorder="1" applyAlignment="1">
      <alignment horizontal="center" vertical="top"/>
    </xf>
    <xf numFmtId="166" fontId="43" fillId="0" borderId="53" xfId="46" applyNumberFormat="1" applyFont="1" applyFill="1" applyBorder="1" applyAlignment="1">
      <alignment horizontal="center" vertical="top"/>
    </xf>
    <xf numFmtId="0" fontId="43" fillId="6" borderId="117" xfId="45" applyFont="1" applyFill="1" applyBorder="1" applyAlignment="1">
      <alignment horizontal="center" vertical="center"/>
    </xf>
    <xf numFmtId="0" fontId="43" fillId="6" borderId="84" xfId="45" applyFont="1" applyFill="1" applyBorder="1" applyAlignment="1">
      <alignment horizontal="center" vertical="center"/>
    </xf>
    <xf numFmtId="166" fontId="47" fillId="6" borderId="78" xfId="46" applyNumberFormat="1" applyFont="1" applyFill="1" applyBorder="1" applyAlignment="1">
      <alignment horizontal="center" vertical="top"/>
    </xf>
    <xf numFmtId="166" fontId="47" fillId="6" borderId="115" xfId="46" applyNumberFormat="1" applyFont="1" applyFill="1" applyBorder="1" applyAlignment="1">
      <alignment horizontal="center" vertical="top"/>
    </xf>
    <xf numFmtId="0" fontId="13" fillId="0" borderId="31" xfId="45" applyFont="1" applyFill="1" applyBorder="1" applyAlignment="1">
      <alignment horizontal="center" vertical="center"/>
    </xf>
    <xf numFmtId="0" fontId="13" fillId="0" borderId="129" xfId="45" applyFont="1" applyFill="1" applyBorder="1" applyAlignment="1">
      <alignment horizontal="center" vertical="center"/>
    </xf>
    <xf numFmtId="166" fontId="43" fillId="0" borderId="86" xfId="46" applyNumberFormat="1" applyFont="1" applyFill="1" applyBorder="1" applyAlignment="1">
      <alignment horizontal="center" vertical="center"/>
    </xf>
    <xf numFmtId="166" fontId="43" fillId="0" borderId="53" xfId="46" applyNumberFormat="1" applyFont="1" applyFill="1" applyBorder="1" applyAlignment="1">
      <alignment horizontal="center" vertical="center"/>
    </xf>
    <xf numFmtId="0" fontId="13" fillId="6" borderId="126" xfId="45" applyFont="1" applyFill="1" applyBorder="1" applyAlignment="1">
      <alignment horizontal="center"/>
    </xf>
    <xf numFmtId="0" fontId="13" fillId="6" borderId="93" xfId="45" applyFont="1" applyFill="1" applyBorder="1" applyAlignment="1">
      <alignment horizontal="center"/>
    </xf>
    <xf numFmtId="0" fontId="29" fillId="6" borderId="78" xfId="15" applyFont="1" applyFill="1" applyBorder="1" applyAlignment="1">
      <alignment horizontal="left" vertical="center" wrapText="1"/>
    </xf>
    <xf numFmtId="0" fontId="29" fillId="6" borderId="97" xfId="15" applyFont="1" applyFill="1" applyBorder="1" applyAlignment="1">
      <alignment horizontal="left" vertical="center" wrapText="1"/>
    </xf>
    <xf numFmtId="0" fontId="29" fillId="6" borderId="84" xfId="15" applyFont="1" applyFill="1" applyBorder="1" applyAlignment="1">
      <alignment horizontal="left" vertical="center" wrapText="1"/>
    </xf>
    <xf numFmtId="0" fontId="13" fillId="0" borderId="31" xfId="45" applyFont="1" applyFill="1" applyBorder="1" applyAlignment="1">
      <alignment horizontal="center"/>
    </xf>
    <xf numFmtId="0" fontId="13" fillId="0" borderId="129" xfId="45" applyFont="1" applyFill="1" applyBorder="1" applyAlignment="1">
      <alignment horizontal="center"/>
    </xf>
    <xf numFmtId="0" fontId="30" fillId="0" borderId="34" xfId="45" applyFont="1" applyFill="1" applyBorder="1" applyAlignment="1">
      <alignment horizontal="center"/>
    </xf>
    <xf numFmtId="0" fontId="30" fillId="0" borderId="174" xfId="45" applyFont="1" applyFill="1" applyBorder="1" applyAlignment="1">
      <alignment horizontal="center"/>
    </xf>
    <xf numFmtId="0" fontId="41" fillId="0" borderId="147" xfId="15" applyFont="1" applyFill="1" applyBorder="1" applyAlignment="1">
      <alignment horizontal="left" vertical="center" wrapText="1"/>
    </xf>
    <xf numFmtId="0" fontId="41" fillId="0" borderId="58" xfId="15" applyFont="1" applyFill="1" applyBorder="1" applyAlignment="1">
      <alignment horizontal="left" vertical="center" wrapText="1"/>
    </xf>
    <xf numFmtId="0" fontId="41" fillId="0" borderId="174" xfId="15" applyFont="1" applyFill="1" applyBorder="1" applyAlignment="1">
      <alignment horizontal="left" vertical="center" wrapText="1"/>
    </xf>
    <xf numFmtId="166" fontId="35" fillId="0" borderId="147" xfId="46" applyNumberFormat="1" applyFont="1" applyFill="1" applyBorder="1" applyAlignment="1">
      <alignment horizontal="center" vertical="top"/>
    </xf>
    <xf numFmtId="166" fontId="35" fillId="0" borderId="59" xfId="46" applyNumberFormat="1" applyFont="1" applyFill="1" applyBorder="1" applyAlignment="1">
      <alignment horizontal="center" vertical="top"/>
    </xf>
    <xf numFmtId="0" fontId="8" fillId="5" borderId="1" xfId="25" applyFont="1" applyFill="1" applyBorder="1" applyAlignment="1">
      <alignment horizontal="center"/>
    </xf>
    <xf numFmtId="0" fontId="8" fillId="5" borderId="2" xfId="25" applyFont="1" applyFill="1" applyBorder="1" applyAlignment="1">
      <alignment horizontal="center"/>
    </xf>
    <xf numFmtId="0" fontId="8" fillId="5" borderId="3" xfId="25" applyFont="1" applyFill="1" applyBorder="1" applyAlignment="1">
      <alignment horizontal="center"/>
    </xf>
    <xf numFmtId="0" fontId="8" fillId="0" borderId="28" xfId="25" applyFont="1" applyFill="1" applyBorder="1" applyAlignment="1">
      <alignment horizontal="center"/>
    </xf>
    <xf numFmtId="0" fontId="8" fillId="0" borderId="17" xfId="25" applyFont="1" applyFill="1" applyBorder="1" applyAlignment="1">
      <alignment horizontal="center"/>
    </xf>
    <xf numFmtId="0" fontId="8" fillId="0" borderId="39" xfId="25" applyFont="1" applyFill="1" applyBorder="1" applyAlignment="1">
      <alignment horizontal="center"/>
    </xf>
    <xf numFmtId="0" fontId="8" fillId="0" borderId="16" xfId="25" applyFont="1" applyFill="1" applyBorder="1" applyAlignment="1">
      <alignment horizontal="center"/>
    </xf>
    <xf numFmtId="0" fontId="8" fillId="0" borderId="0" xfId="25" applyFont="1" applyFill="1" applyBorder="1" applyAlignment="1">
      <alignment horizontal="center"/>
    </xf>
    <xf numFmtId="0" fontId="8" fillId="0" borderId="43" xfId="25" applyFont="1" applyFill="1" applyBorder="1" applyAlignment="1">
      <alignment horizontal="center"/>
    </xf>
    <xf numFmtId="0" fontId="8" fillId="0" borderId="50" xfId="25" applyFont="1" applyFill="1" applyBorder="1" applyAlignment="1">
      <alignment horizontal="center"/>
    </xf>
    <xf numFmtId="0" fontId="8" fillId="0" borderId="19" xfId="25" applyFont="1" applyFill="1" applyBorder="1" applyAlignment="1">
      <alignment horizontal="center"/>
    </xf>
    <xf numFmtId="0" fontId="8" fillId="0" borderId="40" xfId="25" applyFont="1" applyFill="1" applyBorder="1" applyAlignment="1">
      <alignment horizontal="center"/>
    </xf>
    <xf numFmtId="0" fontId="6" fillId="0" borderId="28" xfId="25" applyFont="1" applyFill="1" applyBorder="1" applyAlignment="1">
      <alignment horizontal="center"/>
    </xf>
    <xf numFmtId="0" fontId="6" fillId="0" borderId="17" xfId="25" applyFont="1" applyFill="1" applyBorder="1" applyAlignment="1">
      <alignment horizontal="center"/>
    </xf>
    <xf numFmtId="0" fontId="6" fillId="0" borderId="39" xfId="25" applyFont="1" applyFill="1" applyBorder="1" applyAlignment="1">
      <alignment horizontal="center"/>
    </xf>
    <xf numFmtId="0" fontId="6" fillId="0" borderId="16" xfId="25" applyFont="1" applyFill="1" applyBorder="1" applyAlignment="1">
      <alignment horizontal="center"/>
    </xf>
    <xf numFmtId="0" fontId="6" fillId="0" borderId="0" xfId="25" applyFont="1" applyFill="1" applyBorder="1" applyAlignment="1">
      <alignment horizontal="center"/>
    </xf>
    <xf numFmtId="0" fontId="6" fillId="0" borderId="43" xfId="25" applyFont="1" applyFill="1" applyBorder="1" applyAlignment="1">
      <alignment horizontal="center"/>
    </xf>
    <xf numFmtId="0" fontId="6" fillId="0" borderId="50" xfId="25" applyFont="1" applyFill="1" applyBorder="1" applyAlignment="1">
      <alignment horizontal="center"/>
    </xf>
    <xf numFmtId="0" fontId="6" fillId="0" borderId="19" xfId="25" applyFont="1" applyFill="1" applyBorder="1" applyAlignment="1">
      <alignment horizontal="center"/>
    </xf>
    <xf numFmtId="0" fontId="6" fillId="0" borderId="40" xfId="25" applyFont="1" applyFill="1" applyBorder="1" applyAlignment="1">
      <alignment horizontal="center"/>
    </xf>
    <xf numFmtId="0" fontId="8" fillId="0" borderId="16" xfId="25" applyFont="1" applyFill="1" applyBorder="1" applyAlignment="1">
      <alignment horizontal="left" vertical="top" wrapText="1"/>
    </xf>
    <xf numFmtId="0" fontId="8" fillId="0" borderId="0" xfId="25" applyFont="1" applyFill="1" applyBorder="1" applyAlignment="1">
      <alignment horizontal="left" vertical="top" wrapText="1"/>
    </xf>
    <xf numFmtId="0" fontId="8" fillId="0" borderId="43" xfId="25" applyFont="1" applyFill="1" applyBorder="1" applyAlignment="1">
      <alignment horizontal="left" vertical="top" wrapText="1"/>
    </xf>
    <xf numFmtId="0" fontId="8" fillId="0" borderId="50" xfId="25" applyFont="1" applyFill="1" applyBorder="1" applyAlignment="1">
      <alignment horizontal="left" vertical="top" wrapText="1"/>
    </xf>
    <xf numFmtId="0" fontId="8" fillId="0" borderId="19" xfId="25" applyFont="1" applyFill="1" applyBorder="1" applyAlignment="1">
      <alignment horizontal="left" vertical="top" wrapText="1"/>
    </xf>
    <xf numFmtId="0" fontId="8" fillId="0" borderId="40" xfId="25" applyFont="1" applyFill="1" applyBorder="1" applyAlignment="1">
      <alignment horizontal="left" vertical="top" wrapText="1"/>
    </xf>
    <xf numFmtId="0" fontId="6" fillId="0" borderId="16" xfId="25" applyFont="1" applyFill="1" applyBorder="1" applyAlignment="1">
      <alignment horizontal="left" vertical="top" wrapText="1"/>
    </xf>
    <xf numFmtId="0" fontId="6" fillId="0" borderId="0" xfId="25" applyFont="1" applyFill="1" applyBorder="1" applyAlignment="1">
      <alignment horizontal="left" vertical="top" wrapText="1"/>
    </xf>
    <xf numFmtId="0" fontId="6" fillId="0" borderId="43" xfId="25" applyFont="1" applyFill="1" applyBorder="1" applyAlignment="1">
      <alignment horizontal="left" vertical="top" wrapText="1"/>
    </xf>
    <xf numFmtId="0" fontId="6" fillId="0" borderId="50" xfId="25" applyFont="1" applyFill="1" applyBorder="1" applyAlignment="1">
      <alignment horizontal="left" vertical="top" wrapText="1"/>
    </xf>
    <xf numFmtId="0" fontId="6" fillId="0" borderId="19" xfId="25" applyFont="1" applyFill="1" applyBorder="1" applyAlignment="1">
      <alignment horizontal="left" vertical="top" wrapText="1"/>
    </xf>
    <xf numFmtId="0" fontId="6" fillId="0" borderId="40" xfId="25" applyFont="1" applyFill="1" applyBorder="1" applyAlignment="1">
      <alignment horizontal="left" vertical="top" wrapText="1"/>
    </xf>
    <xf numFmtId="0" fontId="10" fillId="0" borderId="0" xfId="25" applyFont="1" applyFill="1" applyBorder="1" applyAlignment="1">
      <alignment horizontal="left"/>
    </xf>
    <xf numFmtId="0" fontId="10" fillId="0" borderId="37" xfId="25" applyFont="1" applyFill="1" applyBorder="1" applyAlignment="1">
      <alignment horizontal="center"/>
    </xf>
    <xf numFmtId="0" fontId="10" fillId="0" borderId="72" xfId="25" applyFont="1" applyBorder="1" applyAlignment="1">
      <alignment horizontal="left" vertical="center"/>
    </xf>
    <xf numFmtId="0" fontId="10" fillId="0" borderId="134" xfId="25" applyFont="1" applyBorder="1" applyAlignment="1">
      <alignment horizontal="left" vertical="center"/>
    </xf>
    <xf numFmtId="0" fontId="10" fillId="0" borderId="138" xfId="25" applyFont="1" applyBorder="1" applyAlignment="1">
      <alignment horizontal="left" vertical="center"/>
    </xf>
    <xf numFmtId="0" fontId="10" fillId="0" borderId="96" xfId="25" applyFont="1" applyBorder="1" applyAlignment="1">
      <alignment horizontal="left" vertical="center"/>
    </xf>
    <xf numFmtId="49" fontId="6" fillId="0" borderId="16" xfId="25" applyNumberFormat="1" applyFont="1" applyFill="1" applyBorder="1" applyAlignment="1">
      <alignment horizontal="left" vertical="top" wrapText="1"/>
    </xf>
    <xf numFmtId="49" fontId="6" fillId="0" borderId="0" xfId="25" applyNumberFormat="1" applyFont="1" applyFill="1" applyBorder="1" applyAlignment="1">
      <alignment horizontal="left" vertical="top" wrapText="1"/>
    </xf>
    <xf numFmtId="49" fontId="6" fillId="0" borderId="43" xfId="25" applyNumberFormat="1" applyFont="1" applyFill="1" applyBorder="1" applyAlignment="1">
      <alignment horizontal="left" vertical="top" wrapText="1"/>
    </xf>
    <xf numFmtId="49" fontId="6" fillId="0" borderId="50" xfId="25" applyNumberFormat="1" applyFont="1" applyFill="1" applyBorder="1" applyAlignment="1">
      <alignment horizontal="left" vertical="top" wrapText="1"/>
    </xf>
    <xf numFmtId="49" fontId="6" fillId="0" borderId="19" xfId="25" applyNumberFormat="1" applyFont="1" applyFill="1" applyBorder="1" applyAlignment="1">
      <alignment horizontal="left" vertical="top" wrapText="1"/>
    </xf>
    <xf numFmtId="49" fontId="6" fillId="0" borderId="40" xfId="25" applyNumberFormat="1" applyFont="1" applyFill="1" applyBorder="1" applyAlignment="1">
      <alignment horizontal="left" vertical="top" wrapText="1"/>
    </xf>
    <xf numFmtId="0" fontId="10" fillId="0" borderId="0" xfId="25" applyFont="1" applyFill="1" applyBorder="1" applyAlignment="1">
      <alignment horizontal="center"/>
    </xf>
    <xf numFmtId="0" fontId="10" fillId="0" borderId="0" xfId="25" applyFont="1" applyFill="1" applyBorder="1" applyAlignment="1">
      <alignment horizontal="left" wrapText="1"/>
    </xf>
    <xf numFmtId="0" fontId="30" fillId="5" borderId="28" xfId="25" applyFont="1" applyFill="1" applyBorder="1" applyAlignment="1">
      <alignment horizontal="center" vertical="center" wrapText="1"/>
    </xf>
    <xf numFmtId="0" fontId="30" fillId="5" borderId="17" xfId="25" applyFont="1" applyFill="1" applyBorder="1" applyAlignment="1">
      <alignment horizontal="center" vertical="center"/>
    </xf>
    <xf numFmtId="0" fontId="30" fillId="5" borderId="39" xfId="25" applyFont="1" applyFill="1" applyBorder="1" applyAlignment="1">
      <alignment horizontal="center" vertical="center"/>
    </xf>
    <xf numFmtId="0" fontId="6" fillId="0" borderId="67" xfId="25" applyFont="1" applyBorder="1" applyAlignment="1">
      <alignment horizontal="center" vertical="center"/>
    </xf>
    <xf numFmtId="0" fontId="6" fillId="0" borderId="96" xfId="25" applyFont="1" applyBorder="1" applyAlignment="1">
      <alignment horizontal="center" vertical="center"/>
    </xf>
    <xf numFmtId="0" fontId="6" fillId="0" borderId="72" xfId="25" applyFont="1" applyBorder="1" applyAlignment="1">
      <alignment horizontal="center" vertical="center"/>
    </xf>
    <xf numFmtId="0" fontId="6" fillId="0" borderId="134" xfId="25" applyFont="1" applyBorder="1" applyAlignment="1">
      <alignment horizontal="center" vertical="center"/>
    </xf>
    <xf numFmtId="0" fontId="6" fillId="0" borderId="62" xfId="25" applyFont="1" applyBorder="1" applyAlignment="1">
      <alignment horizontal="center" vertical="center"/>
    </xf>
    <xf numFmtId="0" fontId="6" fillId="0" borderId="63" xfId="25" applyFont="1" applyBorder="1" applyAlignment="1">
      <alignment horizontal="center" vertical="center"/>
    </xf>
    <xf numFmtId="0" fontId="6" fillId="0" borderId="132" xfId="25" applyFont="1" applyBorder="1" applyAlignment="1">
      <alignment horizontal="center" vertical="center"/>
    </xf>
    <xf numFmtId="0" fontId="6" fillId="0" borderId="139" xfId="25" applyFont="1" applyBorder="1" applyAlignment="1">
      <alignment horizontal="center" vertical="center"/>
    </xf>
    <xf numFmtId="0" fontId="10" fillId="0" borderId="62" xfId="25" applyFont="1" applyBorder="1" applyAlignment="1">
      <alignment horizontal="left" vertical="center"/>
    </xf>
    <xf numFmtId="0" fontId="10" fillId="0" borderId="132" xfId="25" applyFont="1" applyBorder="1" applyAlignment="1">
      <alignment horizontal="left" vertical="center"/>
    </xf>
    <xf numFmtId="0" fontId="10" fillId="0" borderId="67" xfId="25" applyFont="1" applyBorder="1" applyAlignment="1">
      <alignment horizontal="left" vertical="center"/>
    </xf>
    <xf numFmtId="0" fontId="6" fillId="0" borderId="67" xfId="13" applyFont="1" applyFill="1" applyBorder="1" applyAlignment="1">
      <alignment horizontal="center" vertical="center" wrapText="1"/>
    </xf>
    <xf numFmtId="0" fontId="6" fillId="0" borderId="96" xfId="13" applyFont="1" applyFill="1" applyBorder="1" applyAlignment="1">
      <alignment horizontal="center" vertical="center" wrapText="1"/>
    </xf>
    <xf numFmtId="0" fontId="6" fillId="0" borderId="68" xfId="13" applyFont="1" applyFill="1" applyBorder="1" applyAlignment="1">
      <alignment horizontal="center" vertical="center" wrapText="1"/>
    </xf>
    <xf numFmtId="0" fontId="6" fillId="0" borderId="0" xfId="13" applyFont="1" applyFill="1" applyBorder="1" applyAlignment="1">
      <alignment horizontal="left" vertical="top"/>
    </xf>
    <xf numFmtId="0" fontId="6" fillId="0" borderId="70" xfId="13" applyFont="1" applyFill="1" applyBorder="1" applyAlignment="1">
      <alignment horizontal="center" vertical="center" wrapText="1"/>
    </xf>
    <xf numFmtId="0" fontId="6" fillId="0" borderId="35" xfId="13" applyFont="1" applyFill="1" applyBorder="1" applyAlignment="1">
      <alignment horizontal="left" vertical="center" wrapText="1"/>
    </xf>
    <xf numFmtId="0" fontId="10" fillId="0" borderId="37" xfId="25" applyFont="1" applyBorder="1" applyAlignment="1">
      <alignment horizontal="left" vertical="center" wrapText="1"/>
    </xf>
    <xf numFmtId="0" fontId="6" fillId="0" borderId="37" xfId="25" applyFont="1" applyBorder="1" applyAlignment="1">
      <alignment horizontal="left" vertical="center" wrapText="1"/>
    </xf>
    <xf numFmtId="0" fontId="6" fillId="0" borderId="37" xfId="13" applyFont="1" applyFill="1" applyBorder="1" applyAlignment="1">
      <alignment horizontal="left" vertical="center" wrapText="1"/>
    </xf>
    <xf numFmtId="0" fontId="6" fillId="0" borderId="78" xfId="13" applyFont="1" applyFill="1" applyBorder="1" applyAlignment="1">
      <alignment horizontal="center" vertical="center" wrapText="1"/>
    </xf>
    <xf numFmtId="0" fontId="6" fillId="0" borderId="84" xfId="13" applyFont="1" applyFill="1" applyBorder="1" applyAlignment="1">
      <alignment horizontal="center" vertical="center" wrapText="1"/>
    </xf>
    <xf numFmtId="15" fontId="6" fillId="0" borderId="82" xfId="13" applyNumberFormat="1" applyFont="1" applyFill="1" applyBorder="1" applyAlignment="1">
      <alignment horizontal="center" vertical="center" wrapText="1"/>
    </xf>
    <xf numFmtId="0" fontId="13" fillId="5" borderId="149" xfId="13" applyFont="1" applyFill="1" applyBorder="1" applyAlignment="1">
      <alignment horizontal="center" vertical="center" wrapText="1"/>
    </xf>
    <xf numFmtId="0" fontId="13" fillId="5" borderId="165" xfId="13" applyFont="1" applyFill="1" applyBorder="1" applyAlignment="1">
      <alignment horizontal="center" vertical="center" wrapText="1"/>
    </xf>
    <xf numFmtId="0" fontId="13" fillId="5" borderId="114" xfId="13" applyFont="1" applyFill="1" applyBorder="1" applyAlignment="1">
      <alignment horizontal="center" vertical="center" wrapText="1"/>
    </xf>
    <xf numFmtId="0" fontId="13" fillId="5" borderId="113" xfId="13" applyFont="1" applyFill="1" applyBorder="1" applyAlignment="1">
      <alignment horizontal="center" vertical="center" wrapText="1"/>
    </xf>
    <xf numFmtId="0" fontId="13" fillId="5" borderId="148" xfId="13" applyFont="1" applyFill="1" applyBorder="1" applyAlignment="1">
      <alignment horizontal="center" vertical="center" wrapText="1"/>
    </xf>
    <xf numFmtId="0" fontId="13" fillId="5" borderId="135" xfId="13" applyFont="1" applyFill="1" applyBorder="1" applyAlignment="1">
      <alignment horizontal="center" vertical="center" wrapText="1"/>
    </xf>
    <xf numFmtId="0" fontId="13" fillId="5" borderId="17" xfId="13" applyFont="1" applyFill="1" applyBorder="1" applyAlignment="1">
      <alignment horizontal="center" vertical="center" wrapText="1"/>
    </xf>
    <xf numFmtId="0" fontId="13" fillId="5" borderId="0" xfId="13" applyFont="1" applyFill="1" applyBorder="1" applyAlignment="1">
      <alignment horizontal="center" vertical="center" wrapText="1"/>
    </xf>
    <xf numFmtId="0" fontId="13" fillId="5" borderId="19" xfId="13" applyFont="1" applyFill="1" applyBorder="1" applyAlignment="1">
      <alignment horizontal="center" vertical="center" wrapText="1"/>
    </xf>
    <xf numFmtId="0" fontId="6" fillId="0" borderId="0" xfId="13" applyFont="1" applyFill="1" applyBorder="1" applyAlignment="1">
      <alignment horizontal="center" vertical="top"/>
    </xf>
    <xf numFmtId="49" fontId="24" fillId="5" borderId="19" xfId="13" applyNumberFormat="1" applyFont="1" applyFill="1" applyBorder="1" applyAlignment="1">
      <alignment horizontal="center" vertical="center"/>
    </xf>
    <xf numFmtId="0" fontId="10" fillId="0" borderId="145" xfId="25" applyFont="1" applyBorder="1" applyAlignment="1">
      <alignment horizontal="left" vertical="center"/>
    </xf>
    <xf numFmtId="0" fontId="10" fillId="0" borderId="61" xfId="25" applyFont="1" applyBorder="1" applyAlignment="1">
      <alignment horizontal="left" vertical="center"/>
    </xf>
    <xf numFmtId="0" fontId="10" fillId="0" borderId="78" xfId="25" applyFont="1" applyBorder="1" applyAlignment="1">
      <alignment horizontal="left" vertical="center"/>
    </xf>
    <xf numFmtId="0" fontId="10" fillId="0" borderId="97" xfId="25" applyFont="1" applyBorder="1" applyAlignment="1">
      <alignment horizontal="left" vertical="center"/>
    </xf>
    <xf numFmtId="0" fontId="10" fillId="0" borderId="84" xfId="25" applyFont="1" applyBorder="1" applyAlignment="1">
      <alignment horizontal="left" vertical="center"/>
    </xf>
    <xf numFmtId="0" fontId="6" fillId="0" borderId="78" xfId="25" applyFont="1" applyBorder="1" applyAlignment="1">
      <alignment horizontal="center" vertical="center"/>
    </xf>
    <xf numFmtId="0" fontId="6" fillId="0" borderId="84" xfId="25" applyFont="1" applyBorder="1" applyAlignment="1">
      <alignment horizontal="center" vertical="center"/>
    </xf>
    <xf numFmtId="0" fontId="13" fillId="5" borderId="138" xfId="13" applyFont="1" applyFill="1" applyBorder="1" applyAlignment="1">
      <alignment horizontal="center" vertical="center" wrapText="1"/>
    </xf>
    <xf numFmtId="0" fontId="13" fillId="5" borderId="139" xfId="13" applyFont="1" applyFill="1" applyBorder="1" applyAlignment="1">
      <alignment horizontal="center" vertical="center" wrapText="1"/>
    </xf>
    <xf numFmtId="0" fontId="13" fillId="5" borderId="64" xfId="13" applyFont="1" applyFill="1" applyBorder="1" applyAlignment="1">
      <alignment horizontal="center" vertical="center" wrapText="1"/>
    </xf>
    <xf numFmtId="0" fontId="13" fillId="5" borderId="65" xfId="13" applyFont="1" applyFill="1" applyBorder="1" applyAlignment="1">
      <alignment horizontal="center" vertical="center" wrapText="1"/>
    </xf>
    <xf numFmtId="0" fontId="13" fillId="5" borderId="75" xfId="13" applyFont="1" applyFill="1" applyBorder="1" applyAlignment="1">
      <alignment horizontal="center" vertical="center" wrapText="1"/>
    </xf>
    <xf numFmtId="0" fontId="13" fillId="5" borderId="71" xfId="13" applyFont="1" applyFill="1" applyBorder="1" applyAlignment="1">
      <alignment horizontal="center" vertical="center" wrapText="1"/>
    </xf>
    <xf numFmtId="0" fontId="6" fillId="0" borderId="97" xfId="13" applyFont="1" applyFill="1" applyBorder="1" applyAlignment="1">
      <alignment horizontal="center" vertical="center" wrapText="1"/>
    </xf>
    <xf numFmtId="15" fontId="6" fillId="0" borderId="77" xfId="13" applyNumberFormat="1" applyFont="1" applyFill="1" applyBorder="1" applyAlignment="1">
      <alignment horizontal="center" vertical="center" wrapText="1"/>
    </xf>
    <xf numFmtId="0" fontId="6" fillId="0" borderId="114" xfId="25" applyFont="1" applyBorder="1" applyAlignment="1">
      <alignment horizontal="center" vertical="center"/>
    </xf>
    <xf numFmtId="0" fontId="6" fillId="0" borderId="148" xfId="25" applyFont="1" applyBorder="1" applyAlignment="1">
      <alignment horizontal="center" vertical="center"/>
    </xf>
    <xf numFmtId="0" fontId="13" fillId="5" borderId="150" xfId="13" applyFont="1" applyFill="1" applyBorder="1" applyAlignment="1">
      <alignment horizontal="center" vertical="center" wrapText="1"/>
    </xf>
    <xf numFmtId="0" fontId="13" fillId="5" borderId="142" xfId="13" applyFont="1" applyFill="1" applyBorder="1" applyAlignment="1">
      <alignment horizontal="center" vertical="center" wrapText="1"/>
    </xf>
    <xf numFmtId="0" fontId="13" fillId="5" borderId="156" xfId="13" applyFont="1" applyFill="1" applyBorder="1" applyAlignment="1">
      <alignment horizontal="center" vertical="center" wrapText="1"/>
    </xf>
    <xf numFmtId="0" fontId="6" fillId="0" borderId="81" xfId="13" applyFont="1" applyFill="1" applyBorder="1" applyAlignment="1">
      <alignment horizontal="center" vertical="center" wrapText="1"/>
    </xf>
    <xf numFmtId="0" fontId="11" fillId="0" borderId="127" xfId="1" applyFont="1" applyFill="1" applyBorder="1" applyAlignment="1">
      <alignment horizontal="left" vertical="center" wrapText="1"/>
    </xf>
    <xf numFmtId="0" fontId="11" fillId="0" borderId="96" xfId="1" applyFont="1" applyFill="1" applyBorder="1" applyAlignment="1">
      <alignment horizontal="left" vertical="center" wrapText="1"/>
    </xf>
    <xf numFmtId="0" fontId="11" fillId="0" borderId="68" xfId="1" applyFont="1" applyFill="1" applyBorder="1" applyAlignment="1">
      <alignment horizontal="left" vertical="center" wrapText="1"/>
    </xf>
    <xf numFmtId="0" fontId="11" fillId="0" borderId="69" xfId="1" applyFont="1" applyFill="1" applyBorder="1" applyAlignment="1">
      <alignment horizontal="left" vertical="center" wrapText="1"/>
    </xf>
    <xf numFmtId="0" fontId="11" fillId="0" borderId="67" xfId="1" applyFont="1" applyFill="1" applyBorder="1" applyAlignment="1">
      <alignment horizontal="center" vertical="center" wrapText="1"/>
    </xf>
    <xf numFmtId="0" fontId="11" fillId="0" borderId="68" xfId="1" applyFont="1" applyFill="1" applyBorder="1" applyAlignment="1">
      <alignment horizontal="center" vertical="center" wrapText="1"/>
    </xf>
    <xf numFmtId="0" fontId="11" fillId="0" borderId="69" xfId="1" applyFont="1" applyFill="1" applyBorder="1" applyAlignment="1">
      <alignment horizontal="center" vertical="center" wrapText="1"/>
    </xf>
    <xf numFmtId="0" fontId="11" fillId="0" borderId="67" xfId="1" applyFont="1" applyFill="1" applyBorder="1" applyAlignment="1">
      <alignment horizontal="left" vertical="center" wrapText="1"/>
    </xf>
    <xf numFmtId="0" fontId="11" fillId="0" borderId="128" xfId="1" applyFont="1" applyFill="1" applyBorder="1" applyAlignment="1">
      <alignment horizontal="center" vertical="center" wrapText="1"/>
    </xf>
    <xf numFmtId="0" fontId="11" fillId="0" borderId="111" xfId="1" applyFont="1" applyFill="1" applyBorder="1" applyAlignment="1">
      <alignment horizontal="center" vertical="center" wrapText="1"/>
    </xf>
    <xf numFmtId="0" fontId="11" fillId="0" borderId="112" xfId="1" applyFont="1" applyFill="1" applyBorder="1" applyAlignment="1">
      <alignment horizontal="center" vertical="center" wrapText="1"/>
    </xf>
    <xf numFmtId="0" fontId="13" fillId="5" borderId="1" xfId="1" applyFont="1" applyFill="1" applyBorder="1" applyAlignment="1">
      <alignment horizontal="center" vertical="center" wrapText="1"/>
    </xf>
    <xf numFmtId="0" fontId="13" fillId="5" borderId="2" xfId="1" applyFont="1" applyFill="1" applyBorder="1" applyAlignment="1">
      <alignment horizontal="center" vertical="center" wrapText="1"/>
    </xf>
    <xf numFmtId="0" fontId="13" fillId="5" borderId="3" xfId="1" applyFont="1" applyFill="1" applyBorder="1" applyAlignment="1">
      <alignment horizontal="center" vertical="center" wrapText="1"/>
    </xf>
    <xf numFmtId="0" fontId="11" fillId="0" borderId="117" xfId="1" applyFont="1" applyFill="1" applyBorder="1" applyAlignment="1">
      <alignment horizontal="center" vertical="center" wrapText="1"/>
    </xf>
    <xf numFmtId="0" fontId="11" fillId="0" borderId="97" xfId="1" applyFont="1" applyFill="1" applyBorder="1" applyAlignment="1">
      <alignment horizontal="center" vertical="center" wrapText="1"/>
    </xf>
    <xf numFmtId="0" fontId="11" fillId="0" borderId="78" xfId="1" applyFont="1" applyFill="1" applyBorder="1" applyAlignment="1">
      <alignment horizontal="center" vertical="center" wrapText="1"/>
    </xf>
    <xf numFmtId="0" fontId="11" fillId="0" borderId="115" xfId="1" applyFont="1" applyFill="1" applyBorder="1" applyAlignment="1">
      <alignment horizontal="center" vertical="center" wrapText="1"/>
    </xf>
    <xf numFmtId="0" fontId="10" fillId="6" borderId="1" xfId="1" applyFont="1" applyFill="1" applyBorder="1" applyAlignment="1">
      <alignment horizontal="left" vertical="center" wrapText="1"/>
    </xf>
    <xf numFmtId="0" fontId="10" fillId="6" borderId="2" xfId="1" applyFont="1" applyFill="1" applyBorder="1" applyAlignment="1">
      <alignment horizontal="left" vertical="center" wrapText="1"/>
    </xf>
    <xf numFmtId="0" fontId="10" fillId="6" borderId="3" xfId="1" applyFont="1" applyFill="1" applyBorder="1" applyAlignment="1">
      <alignment horizontal="left" vertical="center" wrapText="1"/>
    </xf>
    <xf numFmtId="0" fontId="11" fillId="0" borderId="117" xfId="1" applyFont="1" applyFill="1" applyBorder="1" applyAlignment="1">
      <alignment horizontal="left" vertical="center" wrapText="1"/>
    </xf>
    <xf numFmtId="0" fontId="11" fillId="0" borderId="84" xfId="1" applyFont="1" applyFill="1" applyBorder="1" applyAlignment="1">
      <alignment horizontal="left" vertical="center" wrapText="1"/>
    </xf>
    <xf numFmtId="0" fontId="11" fillId="0" borderId="97" xfId="1" applyFont="1" applyFill="1" applyBorder="1" applyAlignment="1">
      <alignment horizontal="left" vertical="center" wrapText="1"/>
    </xf>
    <xf numFmtId="0" fontId="11" fillId="0" borderId="115" xfId="1" applyFont="1" applyFill="1" applyBorder="1" applyAlignment="1">
      <alignment horizontal="left" vertical="center" wrapText="1"/>
    </xf>
    <xf numFmtId="0" fontId="28" fillId="0" borderId="0" xfId="0" applyFont="1" applyFill="1" applyBorder="1" applyAlignment="1">
      <alignment horizontal="left" wrapText="1"/>
    </xf>
    <xf numFmtId="0" fontId="27" fillId="0" borderId="37" xfId="0" applyFont="1" applyFill="1" applyBorder="1" applyAlignment="1">
      <alignment horizontal="center"/>
    </xf>
    <xf numFmtId="0" fontId="28" fillId="0" borderId="16" xfId="0" applyFont="1" applyFill="1" applyBorder="1" applyAlignment="1">
      <alignment horizontal="left" wrapText="1"/>
    </xf>
    <xf numFmtId="0" fontId="28" fillId="0" borderId="16" xfId="0" applyFont="1" applyFill="1" applyBorder="1" applyAlignment="1">
      <alignment horizontal="left"/>
    </xf>
    <xf numFmtId="0" fontId="28" fillId="0" borderId="0" xfId="0" applyFont="1" applyFill="1" applyBorder="1" applyAlignment="1">
      <alignment horizontal="left"/>
    </xf>
    <xf numFmtId="0" fontId="6" fillId="0" borderId="37" xfId="1" applyFont="1" applyFill="1" applyBorder="1" applyAlignment="1">
      <alignment horizontal="center"/>
    </xf>
    <xf numFmtId="0" fontId="6" fillId="0" borderId="32" xfId="1" applyFont="1" applyFill="1" applyBorder="1" applyAlignment="1">
      <alignment horizontal="center"/>
    </xf>
    <xf numFmtId="0" fontId="13" fillId="5" borderId="128" xfId="1" applyFont="1" applyFill="1" applyBorder="1" applyAlignment="1">
      <alignment horizontal="center" vertical="center" wrapText="1"/>
    </xf>
    <xf numFmtId="0" fontId="13" fillId="5" borderId="111" xfId="1" applyFont="1" applyFill="1" applyBorder="1" applyAlignment="1">
      <alignment horizontal="center" vertical="center" wrapText="1"/>
    </xf>
    <xf numFmtId="0" fontId="13" fillId="5" borderId="112" xfId="1" applyFont="1" applyFill="1" applyBorder="1" applyAlignment="1">
      <alignment horizontal="center" vertical="center" wrapText="1"/>
    </xf>
    <xf numFmtId="0" fontId="11" fillId="0" borderId="127" xfId="1" applyFont="1" applyFill="1" applyBorder="1" applyAlignment="1">
      <alignment horizontal="center" vertical="center" wrapText="1"/>
    </xf>
    <xf numFmtId="0" fontId="11" fillId="0" borderId="0" xfId="1" applyFont="1" applyFill="1" applyBorder="1" applyAlignment="1">
      <alignment horizontal="right" vertical="top" wrapText="1"/>
    </xf>
    <xf numFmtId="0" fontId="9" fillId="0" borderId="128" xfId="1" applyFont="1" applyFill="1" applyBorder="1" applyAlignment="1">
      <alignment horizontal="left" vertical="top" wrapText="1"/>
    </xf>
    <xf numFmtId="0" fontId="11" fillId="0" borderId="111" xfId="1" applyFont="1" applyFill="1" applyBorder="1" applyAlignment="1">
      <alignment horizontal="left" vertical="top" wrapText="1"/>
    </xf>
    <xf numFmtId="0" fontId="11" fillId="0" borderId="112" xfId="1" applyFont="1" applyFill="1" applyBorder="1" applyAlignment="1">
      <alignment horizontal="left" vertical="top" wrapText="1"/>
    </xf>
    <xf numFmtId="0" fontId="9" fillId="0" borderId="16" xfId="1" applyFont="1" applyFill="1" applyBorder="1" applyAlignment="1">
      <alignment horizontal="left" vertical="top" wrapText="1"/>
    </xf>
    <xf numFmtId="0" fontId="11" fillId="0" borderId="0" xfId="1" applyFont="1" applyFill="1" applyBorder="1" applyAlignment="1">
      <alignment horizontal="left" vertical="top" wrapText="1"/>
    </xf>
    <xf numFmtId="0" fontId="11" fillId="0" borderId="43" xfId="1" applyFont="1" applyFill="1" applyBorder="1" applyAlignment="1">
      <alignment horizontal="left" vertical="top" wrapText="1"/>
    </xf>
    <xf numFmtId="0" fontId="11" fillId="0" borderId="50" xfId="1" applyFont="1" applyFill="1" applyBorder="1" applyAlignment="1">
      <alignment horizontal="left" vertical="top" wrapText="1"/>
    </xf>
    <xf numFmtId="0" fontId="11" fillId="0" borderId="19" xfId="1" applyFont="1" applyFill="1" applyBorder="1" applyAlignment="1">
      <alignment horizontal="left" vertical="top" wrapText="1"/>
    </xf>
    <xf numFmtId="0" fontId="11" fillId="0" borderId="40" xfId="1" applyFont="1" applyFill="1" applyBorder="1" applyAlignment="1">
      <alignment horizontal="left" vertical="top" wrapText="1"/>
    </xf>
    <xf numFmtId="0" fontId="11" fillId="0" borderId="2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0" fillId="6" borderId="1" xfId="1" applyFont="1" applyFill="1" applyBorder="1" applyAlignment="1">
      <alignment horizontal="center" vertical="center" wrapText="1"/>
    </xf>
    <xf numFmtId="0" fontId="10" fillId="6" borderId="2" xfId="1" applyFont="1" applyFill="1" applyBorder="1" applyAlignment="1">
      <alignment horizontal="center" vertical="center" wrapText="1"/>
    </xf>
    <xf numFmtId="0" fontId="10" fillId="6" borderId="3"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43" xfId="1" applyFont="1" applyFill="1" applyBorder="1" applyAlignment="1">
      <alignment horizontal="center" vertical="center" wrapText="1"/>
    </xf>
    <xf numFmtId="0" fontId="11" fillId="0" borderId="50"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0" fillId="0" borderId="37" xfId="45" applyFont="1" applyBorder="1" applyAlignment="1">
      <alignment horizontal="center" wrapText="1"/>
    </xf>
    <xf numFmtId="0" fontId="6" fillId="0" borderId="37" xfId="45" applyFont="1" applyBorder="1" applyAlignment="1">
      <alignment horizontal="center"/>
    </xf>
    <xf numFmtId="0" fontId="10" fillId="0" borderId="0" xfId="45" applyFont="1" applyBorder="1" applyAlignment="1">
      <alignment horizontal="center" wrapText="1"/>
    </xf>
    <xf numFmtId="0" fontId="10" fillId="0" borderId="35" xfId="45" applyFont="1" applyBorder="1" applyAlignment="1">
      <alignment horizontal="center" wrapText="1"/>
    </xf>
    <xf numFmtId="0" fontId="10" fillId="0" borderId="0" xfId="45" applyFont="1" applyBorder="1" applyAlignment="1">
      <alignment horizontal="center" vertical="center"/>
    </xf>
    <xf numFmtId="0" fontId="10" fillId="0" borderId="37" xfId="45" applyFont="1" applyBorder="1" applyAlignment="1">
      <alignment horizontal="center" vertical="center" wrapText="1"/>
    </xf>
  </cellXfs>
  <cellStyles count="70">
    <cellStyle name="Estilo 1" xfId="30"/>
    <cellStyle name="Millares 2" xfId="6"/>
    <cellStyle name="Millares 2 2" xfId="11"/>
    <cellStyle name="Millares 2 3" xfId="23"/>
    <cellStyle name="Millares 3" xfId="17"/>
    <cellStyle name="Millares 4" xfId="21"/>
    <cellStyle name="Millares 4 2" xfId="31"/>
    <cellStyle name="Millares 5" xfId="26"/>
    <cellStyle name="Millares 5 2" xfId="46"/>
    <cellStyle name="Millares 5 3" xfId="55"/>
    <cellStyle name="Millares 5 4" xfId="58"/>
    <cellStyle name="Moneda [0]" xfId="19" builtinId="7"/>
    <cellStyle name="Moneda [0] 2" xfId="7"/>
    <cellStyle name="Moneda [0] 2 2" xfId="29"/>
    <cellStyle name="Moneda [0] 3" xfId="44"/>
    <cellStyle name="Moneda [0] 3 2" xfId="68"/>
    <cellStyle name="Moneda [0] 4" xfId="53"/>
    <cellStyle name="Moneda [0] 4 2" xfId="67"/>
    <cellStyle name="Moneda [0] 5" xfId="56"/>
    <cellStyle name="Moneda 10" xfId="42"/>
    <cellStyle name="Moneda 10 2" xfId="51"/>
    <cellStyle name="Moneda 10 3" xfId="65"/>
    <cellStyle name="Moneda 11" xfId="43"/>
    <cellStyle name="Moneda 11 2" xfId="52"/>
    <cellStyle name="Moneda 11 3" xfId="66"/>
    <cellStyle name="Moneda 2" xfId="9"/>
    <cellStyle name="Moneda 2 2" xfId="12"/>
    <cellStyle name="Moneda 3" xfId="16"/>
    <cellStyle name="Moneda 4" xfId="27"/>
    <cellStyle name="Moneda 4 2" xfId="33"/>
    <cellStyle name="Moneda 4 3" xfId="59"/>
    <cellStyle name="Moneda 5" xfId="32"/>
    <cellStyle name="Moneda 6" xfId="39"/>
    <cellStyle name="Moneda 6 2" xfId="48"/>
    <cellStyle name="Moneda 6 3" xfId="62"/>
    <cellStyle name="Moneda 7" xfId="41"/>
    <cellStyle name="Moneda 7 2" xfId="50"/>
    <cellStyle name="Moneda 7 3" xfId="64"/>
    <cellStyle name="Moneda 8" xfId="40"/>
    <cellStyle name="Moneda 8 2" xfId="49"/>
    <cellStyle name="Moneda 8 3" xfId="63"/>
    <cellStyle name="Moneda 9" xfId="38"/>
    <cellStyle name="Moneda 9 2" xfId="47"/>
    <cellStyle name="Moneda 9 3" xfId="61"/>
    <cellStyle name="Normal" xfId="0" builtinId="0"/>
    <cellStyle name="Normal 10" xfId="13"/>
    <cellStyle name="Normal 10 2" xfId="14"/>
    <cellStyle name="Normal 2" xfId="10"/>
    <cellStyle name="Normal 2 2" xfId="22"/>
    <cellStyle name="Normal 2 2 2" xfId="1"/>
    <cellStyle name="Normal 3" xfId="15"/>
    <cellStyle name="Normal 4" xfId="20"/>
    <cellStyle name="Normal 4 2" xfId="8"/>
    <cellStyle name="Normal 4 3" xfId="24"/>
    <cellStyle name="Normal 4 4" xfId="34"/>
    <cellStyle name="Normal 5" xfId="25"/>
    <cellStyle name="Normal 5 2" xfId="45"/>
    <cellStyle name="Normal 5 3" xfId="54"/>
    <cellStyle name="Normal 5 4" xfId="57"/>
    <cellStyle name="Normal 6" xfId="18"/>
    <cellStyle name="Normal 6 2" xfId="35"/>
    <cellStyle name="Normal 7" xfId="2"/>
    <cellStyle name="Porcentaje" xfId="69" builtinId="5"/>
    <cellStyle name="Porcentaje 2" xfId="4"/>
    <cellStyle name="Porcentaje 2 2" xfId="5"/>
    <cellStyle name="Porcentaje 3" xfId="28"/>
    <cellStyle name="Porcentaje 3 2" xfId="36"/>
    <cellStyle name="Porcentaje 3 3" xfId="60"/>
    <cellStyle name="Porcentaje 4" xfId="37"/>
    <cellStyle name="Porcentual 6" xfId="3"/>
  </cellStyles>
  <dxfs count="0"/>
  <tableStyles count="0" defaultTableStyle="TableStyleMedium2" defaultPivotStyle="PivotStyleLight16"/>
  <colors>
    <mruColors>
      <color rgb="FF33CC33"/>
      <color rgb="FF009900"/>
      <color rgb="FF0000FF"/>
      <color rgb="FF00FFFF"/>
      <color rgb="FF00FF00"/>
      <color rgb="FF99FF99"/>
      <color rgb="FF00CC66"/>
      <color rgb="FF339966"/>
      <color rgb="FFFF0066"/>
      <color rgb="FF77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8966-4F02-88EE-9B3BB087E847}"/>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8966-4F02-88EE-9B3BB087E847}"/>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es-CO"/>
              <a:t>Avance de obra</a:t>
            </a:r>
          </a:p>
        </c:rich>
      </c:tx>
      <c:layout>
        <c:manualLayout>
          <c:xMode val="edge"/>
          <c:yMode val="edge"/>
          <c:x val="0.35366235743347074"/>
          <c:y val="2.8243700958244071E-2"/>
        </c:manualLayout>
      </c:layout>
      <c:overlay val="1"/>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s-CO"/>
        </a:p>
      </c:txPr>
    </c:title>
    <c:autoTitleDeleted val="0"/>
    <c:plotArea>
      <c:layout>
        <c:manualLayout>
          <c:layoutTarget val="inner"/>
          <c:xMode val="edge"/>
          <c:yMode val="edge"/>
          <c:x val="9.9329614206632486E-2"/>
          <c:y val="0.16687860615455136"/>
          <c:w val="0.83439537436020927"/>
          <c:h val="0.614183054085224"/>
        </c:manualLayout>
      </c:layout>
      <c:lineChart>
        <c:grouping val="standard"/>
        <c:varyColors val="0"/>
        <c:ser>
          <c:idx val="0"/>
          <c:order val="0"/>
          <c:spPr>
            <a:ln w="22225" cap="rnd">
              <a:solidFill>
                <a:schemeClr val="accent5"/>
              </a:solidFill>
              <a:round/>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'EJECUCION Y BALANCE PPTAL'!$A$101:$A$112</c:f>
              <c:numCache>
                <c:formatCode>General</c:formatCode>
                <c:ptCount val="12"/>
                <c:pt idx="0">
                  <c:v>1</c:v>
                </c:pt>
                <c:pt idx="1">
                  <c:v>4</c:v>
                </c:pt>
                <c:pt idx="2">
                  <c:v>7</c:v>
                </c:pt>
                <c:pt idx="3">
                  <c:v>9</c:v>
                </c:pt>
              </c:numCache>
            </c:numRef>
          </c:cat>
          <c:val>
            <c:numRef>
              <c:f>'EJECUCION Y BALANCE PPTAL'!$F$101:$F$111</c:f>
              <c:numCache>
                <c:formatCode>0%</c:formatCode>
                <c:ptCount val="11"/>
                <c:pt idx="0">
                  <c:v>0.05</c:v>
                </c:pt>
                <c:pt idx="1">
                  <c:v>0.1</c:v>
                </c:pt>
                <c:pt idx="2">
                  <c:v>0.2</c:v>
                </c:pt>
                <c:pt idx="3">
                  <c:v>0</c:v>
                </c:pt>
              </c:numCache>
            </c:numRef>
          </c:val>
          <c:smooth val="0"/>
          <c:extLst xmlns:c16r2="http://schemas.microsoft.com/office/drawing/2015/06/chart">
            <c:ext xmlns:c16="http://schemas.microsoft.com/office/drawing/2014/chart" uri="{C3380CC4-5D6E-409C-BE32-E72D297353CC}">
              <c16:uniqueId val="{00000000-AFE1-4806-8070-669EE90CA86B}"/>
            </c:ext>
          </c:extLst>
        </c:ser>
        <c:dLbls>
          <c:dLblPos val="ctr"/>
          <c:showLegendKey val="0"/>
          <c:showVal val="1"/>
          <c:showCatName val="0"/>
          <c:showSerName val="0"/>
          <c:showPercent val="0"/>
          <c:showBubbleSize val="0"/>
        </c:dLbls>
        <c:smooth val="0"/>
        <c:axId val="555884200"/>
        <c:axId val="442987256"/>
      </c:lineChart>
      <c:catAx>
        <c:axId val="555884200"/>
        <c:scaling>
          <c:orientation val="minMax"/>
        </c:scaling>
        <c:delete val="0"/>
        <c:axPos val="b"/>
        <c:majorGridlines>
          <c:spPr>
            <a:ln w="9525" cap="flat" cmpd="sng" algn="ctr">
              <a:solidFill>
                <a:schemeClr val="dk1">
                  <a:lumMod val="15000"/>
                  <a:lumOff val="85000"/>
                  <a:alpha val="54000"/>
                </a:schemeClr>
              </a:solidFill>
              <a:round/>
            </a:ln>
            <a:effectLst/>
          </c:spPr>
        </c:majorGridlines>
        <c:minorGridlines>
          <c:spPr>
            <a:ln w="9525" cap="flat" cmpd="sng" algn="ctr">
              <a:solidFill>
                <a:schemeClr val="dk1">
                  <a:lumMod val="15000"/>
                  <a:lumOff val="85000"/>
                  <a:alpha val="51000"/>
                </a:schemeClr>
              </a:solidFill>
              <a:round/>
            </a:ln>
            <a:effectLst/>
          </c:spPr>
        </c:min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a:t>PERIODO</a:t>
                </a:r>
                <a:r>
                  <a:rPr lang="es-CO" baseline="0"/>
                  <a:t> DE EJECUCIÓN (Mes)</a:t>
                </a:r>
                <a:endParaRPr lang="es-CO"/>
              </a:p>
            </c:rich>
          </c:tx>
          <c:layout>
            <c:manualLayout>
              <c:xMode val="edge"/>
              <c:yMode val="edge"/>
              <c:x val="0.39136510029309246"/>
              <c:y val="0.8784348815439855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s-CO"/>
          </a:p>
        </c:txPr>
        <c:crossAx val="442987256"/>
        <c:crosses val="autoZero"/>
        <c:auto val="1"/>
        <c:lblAlgn val="ctr"/>
        <c:lblOffset val="100"/>
        <c:noMultiLvlLbl val="0"/>
      </c:catAx>
      <c:valAx>
        <c:axId val="442987256"/>
        <c:scaling>
          <c:orientation val="minMax"/>
        </c:scaling>
        <c:delete val="0"/>
        <c:axPos val="l"/>
        <c:majorGridlines>
          <c:spPr>
            <a:ln w="9525" cap="flat" cmpd="sng" algn="ctr">
              <a:solidFill>
                <a:schemeClr val="dk1">
                  <a:lumMod val="15000"/>
                  <a:lumOff val="85000"/>
                  <a:alpha val="54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es-CO"/>
                  <a:t> % AVANCE</a:t>
                </a:r>
                <a:r>
                  <a:rPr lang="es-CO" baseline="0"/>
                  <a:t> </a:t>
                </a:r>
                <a:endParaRPr lang="es-CO"/>
              </a:p>
            </c:rich>
          </c:tx>
          <c:layout>
            <c:manualLayout>
              <c:xMode val="edge"/>
              <c:yMode val="edge"/>
              <c:x val="1.3107706132428773E-2"/>
              <c:y val="0.36315462898136192"/>
            </c:manualLayout>
          </c:layout>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CO"/>
          </a:p>
        </c:txPr>
        <c:crossAx val="555884200"/>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tx1"/>
      </a:solidFill>
      <a:round/>
    </a:ln>
    <a:effectLst/>
  </c:spPr>
  <c:txPr>
    <a:bodyPr/>
    <a:lstStyle/>
    <a:p>
      <a:pPr>
        <a:defRPr/>
      </a:pPr>
      <a:endParaRPr lang="es-CO"/>
    </a:p>
  </c:txPr>
  <c:printSettings>
    <c:headerFooter/>
    <c:pageMargins b="0.75" l="0.7" r="0.7" t="0.75" header="0.3" footer="0.3"/>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CF65-4F7F-A857-99CB912FA282}"/>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CF65-4F7F-A857-99CB912FA282}"/>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0.48926654740608228"/>
          <c:y val="0"/>
          <c:w val="1.3416815742397142E-2"/>
          <c:h val="0"/>
        </c:manualLayout>
      </c:layout>
      <c:pie3DChart>
        <c:varyColors val="1"/>
        <c:ser>
          <c:idx val="0"/>
          <c:order val="0"/>
          <c:spPr>
            <a:solidFill>
              <a:srgbClr val="9999FF"/>
            </a:solidFill>
            <a:ln w="12700">
              <a:solidFill>
                <a:srgbClr val="000000"/>
              </a:solidFill>
              <a:prstDash val="solid"/>
            </a:ln>
          </c:spPr>
          <c:dPt>
            <c:idx val="0"/>
            <c:bubble3D val="0"/>
            <c:extLst xmlns:c16r2="http://schemas.microsoft.com/office/drawing/2015/06/chart">
              <c:ext xmlns:c16="http://schemas.microsoft.com/office/drawing/2014/chart" uri="{C3380CC4-5D6E-409C-BE32-E72D297353CC}">
                <c16:uniqueId val="{00000000-FDFD-4B9B-905C-6088AB2C3013}"/>
              </c:ext>
            </c:extLst>
          </c:dPt>
          <c:dLbls>
            <c:numFmt formatCode="0%" sourceLinked="0"/>
            <c:spPr>
              <a:noFill/>
              <a:ln w="25400">
                <a:noFill/>
              </a:ln>
            </c:spPr>
            <c:txPr>
              <a:bodyPr wrap="square" lIns="38100" tIns="19050" rIns="38100" bIns="19050" anchor="ctr">
                <a:spAutoFit/>
              </a:bodyPr>
              <a:lstStyle/>
              <a:p>
                <a:pPr>
                  <a:defRPr sz="275" b="1" i="0" u="none" strike="noStrike" baseline="0">
                    <a:solidFill>
                      <a:srgbClr val="000000"/>
                    </a:solidFill>
                    <a:latin typeface="Arial"/>
                    <a:ea typeface="Arial"/>
                    <a:cs typeface="Arial"/>
                  </a:defRPr>
                </a:pPr>
                <a:endParaRPr lang="es-CO"/>
              </a:p>
            </c:tx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val>
            <c:numLit>
              <c:formatCode>General</c:formatCode>
              <c:ptCount val="1"/>
              <c:pt idx="0">
                <c:v>0</c:v>
              </c:pt>
            </c:numLit>
          </c:val>
          <c:extLst xmlns:c16r2="http://schemas.microsoft.com/office/drawing/2015/06/chart">
            <c:ext xmlns:c16="http://schemas.microsoft.com/office/drawing/2014/chart" uri="{C3380CC4-5D6E-409C-BE32-E72D297353CC}">
              <c16:uniqueId val="{00000001-FDFD-4B9B-905C-6088AB2C3013}"/>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noFill/>
    <a:ln w="9525">
      <a:noFill/>
    </a:ln>
  </c:spPr>
  <c:txPr>
    <a:bodyPr/>
    <a:lstStyle/>
    <a:p>
      <a:pPr>
        <a:defRPr sz="275" b="1" i="0" u="none" strike="noStrike" baseline="0">
          <a:solidFill>
            <a:srgbClr val="000000"/>
          </a:solidFill>
          <a:latin typeface="Arial"/>
          <a:ea typeface="Arial"/>
          <a:cs typeface="Arial"/>
        </a:defRPr>
      </a:pPr>
      <a:endParaRPr lang="es-CO"/>
    </a:p>
  </c:txPr>
  <c:printSettings>
    <c:headerFooter alignWithMargins="0"/>
    <c:pageMargins b="1" l="0.75000000000000022" r="0.75000000000000022" t="1" header="0" footer="0"/>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32">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alpha val="54000"/>
          </a:schemeClr>
        </a:solidFill>
        <a:round/>
      </a:ln>
    </cs:spPr>
  </cs:gridlineMajor>
  <cs:gridlineMinor>
    <cs:lnRef idx="0"/>
    <cs:fillRef idx="0"/>
    <cs:effectRef idx="0"/>
    <cs:fontRef idx="minor">
      <a:schemeClr val="dk1"/>
    </cs:fontRef>
    <cs:spPr>
      <a:ln w="9525" cap="flat" cmpd="sng" algn="ctr">
        <a:solidFill>
          <a:schemeClr val="dk1">
            <a:lumMod val="15000"/>
            <a:lumOff val="85000"/>
            <a:alpha val="51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6.jpe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7.jpeg"/><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2</xdr:col>
      <xdr:colOff>114865</xdr:colOff>
      <xdr:row>2</xdr:row>
      <xdr:rowOff>63669</xdr:rowOff>
    </xdr:from>
    <xdr:to>
      <xdr:col>3</xdr:col>
      <xdr:colOff>231588</xdr:colOff>
      <xdr:row>5</xdr:row>
      <xdr:rowOff>248688</xdr:rowOff>
    </xdr:to>
    <xdr:pic>
      <xdr:nvPicPr>
        <xdr:cNvPr id="2" name="Picture 2" descr="ESCUDO papeleria">
          <a:extLst>
            <a:ext uri="{FF2B5EF4-FFF2-40B4-BE49-F238E27FC236}">
              <a16:creationId xmlns:a16="http://schemas.microsoft.com/office/drawing/2014/main" xmlns="" id="{00000000-0008-0000-1400-00000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331512" y="183198"/>
          <a:ext cx="759194" cy="8499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27490</xdr:colOff>
      <xdr:row>2</xdr:row>
      <xdr:rowOff>13634</xdr:rowOff>
    </xdr:from>
    <xdr:to>
      <xdr:col>12</xdr:col>
      <xdr:colOff>1029264</xdr:colOff>
      <xdr:row>6</xdr:row>
      <xdr:rowOff>7471</xdr:rowOff>
    </xdr:to>
    <xdr:pic>
      <xdr:nvPicPr>
        <xdr:cNvPr id="3" name="3 Imagen" descr="image001">
          <a:extLst>
            <a:ext uri="{FF2B5EF4-FFF2-40B4-BE49-F238E27FC236}">
              <a16:creationId xmlns:a16="http://schemas.microsoft.com/office/drawing/2014/main" xmlns="" id="{00000000-0008-0000-14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8110666" y="133163"/>
          <a:ext cx="1001774" cy="91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607918</xdr:colOff>
      <xdr:row>86</xdr:row>
      <xdr:rowOff>58270</xdr:rowOff>
    </xdr:from>
    <xdr:to>
      <xdr:col>23</xdr:col>
      <xdr:colOff>489137</xdr:colOff>
      <xdr:row>90</xdr:row>
      <xdr:rowOff>24091</xdr:rowOff>
    </xdr:to>
    <xdr:pic>
      <xdr:nvPicPr>
        <xdr:cNvPr id="4" name="Imagen 3">
          <a:extLst>
            <a:ext uri="{FF2B5EF4-FFF2-40B4-BE49-F238E27FC236}">
              <a16:creationId xmlns:a16="http://schemas.microsoft.com/office/drawing/2014/main" xmlns="" id="{00000000-0008-0000-14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409" t="31797" r="49876" b="23324"/>
        <a:stretch/>
      </xdr:blipFill>
      <xdr:spPr bwMode="auto">
        <a:xfrm>
          <a:off x="17114183" y="13527741"/>
          <a:ext cx="1606924" cy="727822"/>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245535</xdr:colOff>
      <xdr:row>1</xdr:row>
      <xdr:rowOff>42334</xdr:rowOff>
    </xdr:from>
    <xdr:to>
      <xdr:col>3</xdr:col>
      <xdr:colOff>29766</xdr:colOff>
      <xdr:row>4</xdr:row>
      <xdr:rowOff>197438</xdr:rowOff>
    </xdr:to>
    <xdr:pic>
      <xdr:nvPicPr>
        <xdr:cNvPr id="10" name="Picture 2" descr="ESCUDO papeleria">
          <a:extLst>
            <a:ext uri="{FF2B5EF4-FFF2-40B4-BE49-F238E27FC236}">
              <a16:creationId xmlns:a16="http://schemas.microsoft.com/office/drawing/2014/main" xmlns="" id="{B4C52203-1D14-4F11-A2FD-EE432ECF858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305066" y="131631"/>
          <a:ext cx="766497" cy="735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93135</xdr:colOff>
      <xdr:row>1</xdr:row>
      <xdr:rowOff>16934</xdr:rowOff>
    </xdr:from>
    <xdr:to>
      <xdr:col>36</xdr:col>
      <xdr:colOff>110434</xdr:colOff>
      <xdr:row>4</xdr:row>
      <xdr:rowOff>188708</xdr:rowOff>
    </xdr:to>
    <xdr:pic>
      <xdr:nvPicPr>
        <xdr:cNvPr id="11" name="3 Imagen" descr="image001">
          <a:extLst>
            <a:ext uri="{FF2B5EF4-FFF2-40B4-BE49-F238E27FC236}">
              <a16:creationId xmlns:a16="http://schemas.microsoft.com/office/drawing/2014/main" xmlns="" id="{E7E8A506-88C5-4216-8B31-79E5D1B7B2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12498642" y="108963"/>
          <a:ext cx="799546" cy="7515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5</xdr:row>
      <xdr:rowOff>0</xdr:rowOff>
    </xdr:from>
    <xdr:to>
      <xdr:col>9</xdr:col>
      <xdr:colOff>0</xdr:colOff>
      <xdr:row>5</xdr:row>
      <xdr:rowOff>0</xdr:rowOff>
    </xdr:to>
    <xdr:graphicFrame macro="">
      <xdr:nvGraphicFramePr>
        <xdr:cNvPr id="3" name="Chart 4">
          <a:extLst>
            <a:ext uri="{FF2B5EF4-FFF2-40B4-BE49-F238E27FC236}">
              <a16:creationId xmlns:a16="http://schemas.microsoft.com/office/drawing/2014/main" xmlns=""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0</xdr:colOff>
      <xdr:row>98</xdr:row>
      <xdr:rowOff>0</xdr:rowOff>
    </xdr:from>
    <xdr:ext cx="39178" cy="162224"/>
    <xdr:sp macro="" textlink="">
      <xdr:nvSpPr>
        <xdr:cNvPr id="4" name="Rectangle 5">
          <a:extLst>
            <a:ext uri="{FF2B5EF4-FFF2-40B4-BE49-F238E27FC236}">
              <a16:creationId xmlns:a16="http://schemas.microsoft.com/office/drawing/2014/main" xmlns="" id="{00000000-0008-0000-0800-000004000000}"/>
            </a:ext>
          </a:extLst>
        </xdr:cNvPr>
        <xdr:cNvSpPr>
          <a:spLocks noChangeArrowheads="1"/>
        </xdr:cNvSpPr>
      </xdr:nvSpPr>
      <xdr:spPr bwMode="auto">
        <a:xfrm>
          <a:off x="7124700" y="1945005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s-ES" sz="1100" b="0" i="0" strike="noStrike">
              <a:solidFill>
                <a:srgbClr val="000000"/>
              </a:solidFill>
              <a:latin typeface="Arial"/>
              <a:cs typeface="Arial"/>
            </a:rPr>
            <a:t> </a:t>
          </a:r>
        </a:p>
      </xdr:txBody>
    </xdr:sp>
    <xdr:clientData/>
  </xdr:oneCellAnchor>
  <xdr:oneCellAnchor>
    <xdr:from>
      <xdr:col>5</xdr:col>
      <xdr:colOff>0</xdr:colOff>
      <xdr:row>98</xdr:row>
      <xdr:rowOff>0</xdr:rowOff>
    </xdr:from>
    <xdr:ext cx="32060" cy="132665"/>
    <xdr:sp macro="" textlink="">
      <xdr:nvSpPr>
        <xdr:cNvPr id="5" name="Rectangle 6">
          <a:extLst>
            <a:ext uri="{FF2B5EF4-FFF2-40B4-BE49-F238E27FC236}">
              <a16:creationId xmlns:a16="http://schemas.microsoft.com/office/drawing/2014/main" xmlns="" id="{00000000-0008-0000-0800-000005000000}"/>
            </a:ext>
          </a:extLst>
        </xdr:cNvPr>
        <xdr:cNvSpPr>
          <a:spLocks noChangeArrowheads="1"/>
        </xdr:cNvSpPr>
      </xdr:nvSpPr>
      <xdr:spPr bwMode="auto">
        <a:xfrm>
          <a:off x="71247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90</xdr:row>
      <xdr:rowOff>0</xdr:rowOff>
    </xdr:from>
    <xdr:ext cx="32060" cy="132665"/>
    <xdr:sp macro="" textlink="">
      <xdr:nvSpPr>
        <xdr:cNvPr id="6" name="Rectangle 7">
          <a:extLst>
            <a:ext uri="{FF2B5EF4-FFF2-40B4-BE49-F238E27FC236}">
              <a16:creationId xmlns:a16="http://schemas.microsoft.com/office/drawing/2014/main" xmlns="" id="{00000000-0008-0000-0800-000006000000}"/>
            </a:ext>
          </a:extLst>
        </xdr:cNvPr>
        <xdr:cNvSpPr>
          <a:spLocks noChangeArrowheads="1"/>
        </xdr:cNvSpPr>
      </xdr:nvSpPr>
      <xdr:spPr bwMode="auto">
        <a:xfrm>
          <a:off x="6172200" y="195357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90</xdr:row>
      <xdr:rowOff>0</xdr:rowOff>
    </xdr:from>
    <xdr:ext cx="32060" cy="132665"/>
    <xdr:sp macro="" textlink="">
      <xdr:nvSpPr>
        <xdr:cNvPr id="7" name="Rectangle 8">
          <a:extLst>
            <a:ext uri="{FF2B5EF4-FFF2-40B4-BE49-F238E27FC236}">
              <a16:creationId xmlns:a16="http://schemas.microsoft.com/office/drawing/2014/main" xmlns="" id="{00000000-0008-0000-0800-000007000000}"/>
            </a:ext>
          </a:extLst>
        </xdr:cNvPr>
        <xdr:cNvSpPr>
          <a:spLocks noChangeArrowheads="1"/>
        </xdr:cNvSpPr>
      </xdr:nvSpPr>
      <xdr:spPr bwMode="auto">
        <a:xfrm>
          <a:off x="61722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4</xdr:col>
      <xdr:colOff>0</xdr:colOff>
      <xdr:row>90</xdr:row>
      <xdr:rowOff>0</xdr:rowOff>
    </xdr:from>
    <xdr:ext cx="32060" cy="132665"/>
    <xdr:sp macro="" textlink="">
      <xdr:nvSpPr>
        <xdr:cNvPr id="8" name="Rectangle 9">
          <a:extLst>
            <a:ext uri="{FF2B5EF4-FFF2-40B4-BE49-F238E27FC236}">
              <a16:creationId xmlns:a16="http://schemas.microsoft.com/office/drawing/2014/main" xmlns="" id="{00000000-0008-0000-0800-000008000000}"/>
            </a:ext>
          </a:extLst>
        </xdr:cNvPr>
        <xdr:cNvSpPr>
          <a:spLocks noChangeArrowheads="1"/>
        </xdr:cNvSpPr>
      </xdr:nvSpPr>
      <xdr:spPr bwMode="auto">
        <a:xfrm>
          <a:off x="6172200" y="19611975"/>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oneCellAnchor>
    <xdr:from>
      <xdr:col>1</xdr:col>
      <xdr:colOff>228600</xdr:colOff>
      <xdr:row>90</xdr:row>
      <xdr:rowOff>0</xdr:rowOff>
    </xdr:from>
    <xdr:ext cx="32060" cy="132665"/>
    <xdr:sp macro="" textlink="">
      <xdr:nvSpPr>
        <xdr:cNvPr id="11" name="Rectangle 15">
          <a:extLst>
            <a:ext uri="{FF2B5EF4-FFF2-40B4-BE49-F238E27FC236}">
              <a16:creationId xmlns:a16="http://schemas.microsoft.com/office/drawing/2014/main" xmlns="" id="{00000000-0008-0000-0800-00000B000000}"/>
            </a:ext>
          </a:extLst>
        </xdr:cNvPr>
        <xdr:cNvSpPr>
          <a:spLocks noChangeArrowheads="1"/>
        </xdr:cNvSpPr>
      </xdr:nvSpPr>
      <xdr:spPr bwMode="auto">
        <a:xfrm>
          <a:off x="1104900" y="19773900"/>
          <a:ext cx="32060" cy="132665"/>
        </a:xfrm>
        <a:prstGeom prst="rect">
          <a:avLst/>
        </a:prstGeom>
        <a:noFill/>
        <a:ln w="9525">
          <a:noFill/>
          <a:miter lim="800000"/>
          <a:headEnd/>
          <a:tailEnd/>
        </a:ln>
      </xdr:spPr>
      <xdr:txBody>
        <a:bodyPr wrap="none" lIns="0" tIns="0" rIns="0" bIns="0" anchor="t" upright="1">
          <a:spAutoFit/>
        </a:bodyPr>
        <a:lstStyle/>
        <a:p>
          <a:pPr algn="l" rtl="0">
            <a:defRPr sz="1000"/>
          </a:pPr>
          <a:r>
            <a:rPr lang="es-ES" sz="900" b="0" i="0" strike="noStrike">
              <a:solidFill>
                <a:srgbClr val="000000"/>
              </a:solidFill>
              <a:latin typeface="Arial"/>
              <a:cs typeface="Arial"/>
            </a:rPr>
            <a:t> </a:t>
          </a:r>
        </a:p>
      </xdr:txBody>
    </xdr:sp>
    <xdr:clientData/>
  </xdr:oneCellAnchor>
  <xdr:twoCellAnchor>
    <xdr:from>
      <xdr:col>6</xdr:col>
      <xdr:colOff>476551</xdr:colOff>
      <xdr:row>98</xdr:row>
      <xdr:rowOff>220737</xdr:rowOff>
    </xdr:from>
    <xdr:to>
      <xdr:col>13</xdr:col>
      <xdr:colOff>579059</xdr:colOff>
      <xdr:row>112</xdr:row>
      <xdr:rowOff>220737</xdr:rowOff>
    </xdr:to>
    <xdr:graphicFrame macro="">
      <xdr:nvGraphicFramePr>
        <xdr:cNvPr id="13" name="15 Gráfico">
          <a:extLst>
            <a:ext uri="{FF2B5EF4-FFF2-40B4-BE49-F238E27FC236}">
              <a16:creationId xmlns:a16="http://schemas.microsoft.com/office/drawing/2014/main" xmlns="" id="{00000000-0008-0000-08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187441</xdr:colOff>
      <xdr:row>1</xdr:row>
      <xdr:rowOff>90715</xdr:rowOff>
    </xdr:from>
    <xdr:to>
      <xdr:col>0</xdr:col>
      <xdr:colOff>834573</xdr:colOff>
      <xdr:row>5</xdr:row>
      <xdr:rowOff>108858</xdr:rowOff>
    </xdr:to>
    <xdr:pic>
      <xdr:nvPicPr>
        <xdr:cNvPr id="21" name="Picture 2" descr="ESCUDO papeleria">
          <a:extLst>
            <a:ext uri="{FF2B5EF4-FFF2-40B4-BE49-F238E27FC236}">
              <a16:creationId xmlns:a16="http://schemas.microsoft.com/office/drawing/2014/main" xmlns="" id="{070914C4-0A8D-47BE-AF2C-12F7A0567C12}"/>
            </a:ext>
          </a:extLst>
        </xdr:cNvPr>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t="835"/>
        <a:stretch/>
      </xdr:blipFill>
      <xdr:spPr bwMode="auto">
        <a:xfrm>
          <a:off x="187441" y="163286"/>
          <a:ext cx="647132" cy="680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308704</xdr:colOff>
      <xdr:row>1</xdr:row>
      <xdr:rowOff>90715</xdr:rowOff>
    </xdr:from>
    <xdr:to>
      <xdr:col>13</xdr:col>
      <xdr:colOff>435429</xdr:colOff>
      <xdr:row>6</xdr:row>
      <xdr:rowOff>16542</xdr:rowOff>
    </xdr:to>
    <xdr:pic>
      <xdr:nvPicPr>
        <xdr:cNvPr id="22" name="3 Imagen" descr="image001">
          <a:extLst>
            <a:ext uri="{FF2B5EF4-FFF2-40B4-BE49-F238E27FC236}">
              <a16:creationId xmlns:a16="http://schemas.microsoft.com/office/drawing/2014/main" xmlns="" id="{AEEAF07F-2F76-4F07-B160-7C0B95B1021E}"/>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r="78894" b="41110"/>
        <a:stretch>
          <a:fillRect/>
        </a:stretch>
      </xdr:blipFill>
      <xdr:spPr bwMode="auto">
        <a:xfrm>
          <a:off x="14260561" y="353786"/>
          <a:ext cx="761725" cy="715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89</xdr:row>
      <xdr:rowOff>0</xdr:rowOff>
    </xdr:from>
    <xdr:ext cx="32060" cy="132665"/>
    <xdr:sp macro="" textlink="">
      <xdr:nvSpPr>
        <xdr:cNvPr id="12" name="Rectangle 7">
          <a:extLst>
            <a:ext uri="{FF2B5EF4-FFF2-40B4-BE49-F238E27FC236}">
              <a16:creationId xmlns:a16="http://schemas.microsoft.com/office/drawing/2014/main" xmlns="" id="{55CB1C82-E105-4746-84AA-C4313DE8843D}"/>
            </a:ext>
          </a:extLst>
        </xdr:cNvPr>
        <xdr:cNvSpPr>
          <a:spLocks noChangeArrowheads="1"/>
        </xdr:cNvSpPr>
      </xdr:nvSpPr>
      <xdr:spPr bwMode="auto">
        <a:xfrm>
          <a:off x="6769100" y="16770350"/>
          <a:ext cx="32060" cy="132665"/>
        </a:xfrm>
        <a:prstGeom prst="rect">
          <a:avLst/>
        </a:prstGeom>
        <a:noFill/>
        <a:ln w="9525">
          <a:noFill/>
          <a:miter lim="800000"/>
          <a:headEnd/>
          <a:tailEnd/>
        </a:ln>
      </xdr:spPr>
      <xdr:txBody>
        <a:bodyPr wrap="none" lIns="0" tIns="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 </a:t>
          </a:r>
        </a:p>
      </xdr:txBody>
    </xdr:sp>
    <xdr:clientData/>
  </xdr:oneCellAnchor>
  <xdr:oneCellAnchor>
    <xdr:from>
      <xdr:col>4</xdr:col>
      <xdr:colOff>0</xdr:colOff>
      <xdr:row>89</xdr:row>
      <xdr:rowOff>0</xdr:rowOff>
    </xdr:from>
    <xdr:ext cx="32060" cy="132665"/>
    <xdr:sp macro="" textlink="">
      <xdr:nvSpPr>
        <xdr:cNvPr id="14" name="Rectangle 8">
          <a:extLst>
            <a:ext uri="{FF2B5EF4-FFF2-40B4-BE49-F238E27FC236}">
              <a16:creationId xmlns:a16="http://schemas.microsoft.com/office/drawing/2014/main" xmlns="" id="{B55A18F8-C45B-43A8-A273-E5B5C194BA70}"/>
            </a:ext>
          </a:extLst>
        </xdr:cNvPr>
        <xdr:cNvSpPr>
          <a:spLocks noChangeArrowheads="1"/>
        </xdr:cNvSpPr>
      </xdr:nvSpPr>
      <xdr:spPr bwMode="auto">
        <a:xfrm>
          <a:off x="6769100" y="16770350"/>
          <a:ext cx="32060" cy="132665"/>
        </a:xfrm>
        <a:prstGeom prst="rect">
          <a:avLst/>
        </a:prstGeom>
        <a:noFill/>
        <a:ln w="9525">
          <a:noFill/>
          <a:miter lim="800000"/>
          <a:headEnd/>
          <a:tailEnd/>
        </a:ln>
      </xdr:spPr>
      <xdr:txBody>
        <a:bodyPr wrap="none" lIns="0" tIns="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 </a:t>
          </a:r>
        </a:p>
      </xdr:txBody>
    </xdr:sp>
    <xdr:clientData/>
  </xdr:oneCellAnchor>
  <xdr:oneCellAnchor>
    <xdr:from>
      <xdr:col>4</xdr:col>
      <xdr:colOff>0</xdr:colOff>
      <xdr:row>89</xdr:row>
      <xdr:rowOff>0</xdr:rowOff>
    </xdr:from>
    <xdr:ext cx="32060" cy="132665"/>
    <xdr:sp macro="" textlink="">
      <xdr:nvSpPr>
        <xdr:cNvPr id="15" name="Rectangle 9">
          <a:extLst>
            <a:ext uri="{FF2B5EF4-FFF2-40B4-BE49-F238E27FC236}">
              <a16:creationId xmlns:a16="http://schemas.microsoft.com/office/drawing/2014/main" xmlns="" id="{11AC2A20-9CA1-40AB-8C0A-C6DAC3737480}"/>
            </a:ext>
          </a:extLst>
        </xdr:cNvPr>
        <xdr:cNvSpPr>
          <a:spLocks noChangeArrowheads="1"/>
        </xdr:cNvSpPr>
      </xdr:nvSpPr>
      <xdr:spPr bwMode="auto">
        <a:xfrm>
          <a:off x="6769100" y="16770350"/>
          <a:ext cx="32060" cy="132665"/>
        </a:xfrm>
        <a:prstGeom prst="rect">
          <a:avLst/>
        </a:prstGeom>
        <a:noFill/>
        <a:ln w="9525">
          <a:noFill/>
          <a:miter lim="800000"/>
          <a:headEnd/>
          <a:tailEnd/>
        </a:ln>
      </xdr:spPr>
      <xdr:txBody>
        <a:bodyPr wrap="none" lIns="0" tIns="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 </a:t>
          </a:r>
        </a:p>
      </xdr:txBody>
    </xdr:sp>
    <xdr:clientData/>
  </xdr:oneCellAnchor>
  <xdr:oneCellAnchor>
    <xdr:from>
      <xdr:col>1</xdr:col>
      <xdr:colOff>228600</xdr:colOff>
      <xdr:row>89</xdr:row>
      <xdr:rowOff>0</xdr:rowOff>
    </xdr:from>
    <xdr:ext cx="32060" cy="132665"/>
    <xdr:sp macro="" textlink="">
      <xdr:nvSpPr>
        <xdr:cNvPr id="16" name="Rectangle 15">
          <a:extLst>
            <a:ext uri="{FF2B5EF4-FFF2-40B4-BE49-F238E27FC236}">
              <a16:creationId xmlns:a16="http://schemas.microsoft.com/office/drawing/2014/main" xmlns="" id="{426C44B9-0E91-4F63-8DD4-CA8FA5177CE6}"/>
            </a:ext>
          </a:extLst>
        </xdr:cNvPr>
        <xdr:cNvSpPr>
          <a:spLocks noChangeArrowheads="1"/>
        </xdr:cNvSpPr>
      </xdr:nvSpPr>
      <xdr:spPr bwMode="auto">
        <a:xfrm>
          <a:off x="1327150" y="16770350"/>
          <a:ext cx="32060" cy="132665"/>
        </a:xfrm>
        <a:prstGeom prst="rect">
          <a:avLst/>
        </a:prstGeom>
        <a:noFill/>
        <a:ln w="9525">
          <a:noFill/>
          <a:miter lim="800000"/>
          <a:headEnd/>
          <a:tailEnd/>
        </a:ln>
      </xdr:spPr>
      <xdr:txBody>
        <a:bodyPr wrap="none" lIns="0" tIns="0" rIns="0" bIns="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s-ES" sz="900" b="0" i="0" u="none" strike="noStrike" kern="0" cap="none" spc="0" normalizeH="0" baseline="0" noProof="0">
              <a:ln>
                <a:noFill/>
              </a:ln>
              <a:solidFill>
                <a:srgbClr val="000000"/>
              </a:solidFill>
              <a:effectLst/>
              <a:uLnTx/>
              <a:uFillTx/>
              <a:latin typeface="Arial"/>
              <a:cs typeface="Arial"/>
            </a:rPr>
            <a:t>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11</xdr:col>
      <xdr:colOff>0</xdr:colOff>
      <xdr:row>5</xdr:row>
      <xdr:rowOff>0</xdr:rowOff>
    </xdr:to>
    <xdr:graphicFrame macro="">
      <xdr:nvGraphicFramePr>
        <xdr:cNvPr id="7" name="Chart 4">
          <a:extLst>
            <a:ext uri="{FF2B5EF4-FFF2-40B4-BE49-F238E27FC236}">
              <a16:creationId xmlns:a16="http://schemas.microsoft.com/office/drawing/2014/main" xmlns="" id="{CAECE187-BC97-4023-9D6D-538AD36E76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84253</xdr:colOff>
      <xdr:row>1</xdr:row>
      <xdr:rowOff>101828</xdr:rowOff>
    </xdr:from>
    <xdr:to>
      <xdr:col>2</xdr:col>
      <xdr:colOff>152214</xdr:colOff>
      <xdr:row>6</xdr:row>
      <xdr:rowOff>1</xdr:rowOff>
    </xdr:to>
    <xdr:pic>
      <xdr:nvPicPr>
        <xdr:cNvPr id="8" name="Picture 2" descr="ESCUDO papeleria">
          <a:extLst>
            <a:ext uri="{FF2B5EF4-FFF2-40B4-BE49-F238E27FC236}">
              <a16:creationId xmlns:a16="http://schemas.microsoft.com/office/drawing/2014/main" xmlns="" id="{FBD234EB-D9D0-40CB-9468-A0C9BA223850}"/>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5"/>
        <a:stretch/>
      </xdr:blipFill>
      <xdr:spPr bwMode="auto">
        <a:xfrm>
          <a:off x="243003" y="292328"/>
          <a:ext cx="575961" cy="7395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71435</xdr:colOff>
      <xdr:row>1</xdr:row>
      <xdr:rowOff>105475</xdr:rowOff>
    </xdr:from>
    <xdr:to>
      <xdr:col>16</xdr:col>
      <xdr:colOff>428625</xdr:colOff>
      <xdr:row>6</xdr:row>
      <xdr:rowOff>7936</xdr:rowOff>
    </xdr:to>
    <xdr:pic>
      <xdr:nvPicPr>
        <xdr:cNvPr id="9" name="3 Imagen" descr="image001">
          <a:extLst>
            <a:ext uri="{FF2B5EF4-FFF2-40B4-BE49-F238E27FC236}">
              <a16:creationId xmlns:a16="http://schemas.microsoft.com/office/drawing/2014/main" xmlns="" id="{B3E70791-91C3-4204-8E16-6EE61B3145F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8894" b="41110"/>
        <a:stretch>
          <a:fillRect/>
        </a:stretch>
      </xdr:blipFill>
      <xdr:spPr bwMode="auto">
        <a:xfrm>
          <a:off x="10056810" y="295975"/>
          <a:ext cx="976315" cy="7438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89086</xdr:colOff>
      <xdr:row>1</xdr:row>
      <xdr:rowOff>23929</xdr:rowOff>
    </xdr:from>
    <xdr:to>
      <xdr:col>3</xdr:col>
      <xdr:colOff>73623</xdr:colOff>
      <xdr:row>4</xdr:row>
      <xdr:rowOff>179032</xdr:rowOff>
    </xdr:to>
    <xdr:pic>
      <xdr:nvPicPr>
        <xdr:cNvPr id="10" name="Picture 2" descr="ESCUDO papeleria">
          <a:extLst>
            <a:ext uri="{FF2B5EF4-FFF2-40B4-BE49-F238E27FC236}">
              <a16:creationId xmlns:a16="http://schemas.microsoft.com/office/drawing/2014/main" xmlns="" id="{E8351BCF-2CC2-4662-AB5F-5732FB5DC7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217927" y="125161"/>
          <a:ext cx="702363" cy="734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93135</xdr:colOff>
      <xdr:row>1</xdr:row>
      <xdr:rowOff>16934</xdr:rowOff>
    </xdr:from>
    <xdr:to>
      <xdr:col>30</xdr:col>
      <xdr:colOff>110434</xdr:colOff>
      <xdr:row>4</xdr:row>
      <xdr:rowOff>188708</xdr:rowOff>
    </xdr:to>
    <xdr:pic>
      <xdr:nvPicPr>
        <xdr:cNvPr id="11" name="3 Imagen" descr="image001">
          <a:extLst>
            <a:ext uri="{FF2B5EF4-FFF2-40B4-BE49-F238E27FC236}">
              <a16:creationId xmlns:a16="http://schemas.microsoft.com/office/drawing/2014/main" xmlns="" id="{CEE2EA6F-90D1-448C-85E2-17A18005D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12577235" y="112184"/>
          <a:ext cx="804699" cy="7623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14</xdr:col>
      <xdr:colOff>0</xdr:colOff>
      <xdr:row>5</xdr:row>
      <xdr:rowOff>0</xdr:rowOff>
    </xdr:from>
    <xdr:to>
      <xdr:col>23</xdr:col>
      <xdr:colOff>0</xdr:colOff>
      <xdr:row>5</xdr:row>
      <xdr:rowOff>0</xdr:rowOff>
    </xdr:to>
    <xdr:graphicFrame macro="">
      <xdr:nvGraphicFramePr>
        <xdr:cNvPr id="7" name="Chart 4">
          <a:extLst>
            <a:ext uri="{FF2B5EF4-FFF2-40B4-BE49-F238E27FC236}">
              <a16:creationId xmlns:a16="http://schemas.microsoft.com/office/drawing/2014/main" xmlns="" id="{06826C08-F46F-4533-A774-D72042BE9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177743</xdr:colOff>
      <xdr:row>1</xdr:row>
      <xdr:rowOff>23476</xdr:rowOff>
    </xdr:from>
    <xdr:to>
      <xdr:col>3</xdr:col>
      <xdr:colOff>186765</xdr:colOff>
      <xdr:row>4</xdr:row>
      <xdr:rowOff>190488</xdr:rowOff>
    </xdr:to>
    <xdr:pic>
      <xdr:nvPicPr>
        <xdr:cNvPr id="8" name="Picture 2" descr="ESCUDO papeleria">
          <a:extLst>
            <a:ext uri="{FF2B5EF4-FFF2-40B4-BE49-F238E27FC236}">
              <a16:creationId xmlns:a16="http://schemas.microsoft.com/office/drawing/2014/main" xmlns="" id="{238B6CB4-A210-4529-9E54-A2009362E3C1}"/>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835"/>
        <a:stretch/>
      </xdr:blipFill>
      <xdr:spPr bwMode="auto">
        <a:xfrm>
          <a:off x="312214" y="135535"/>
          <a:ext cx="629080" cy="7273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32</xdr:col>
      <xdr:colOff>121940</xdr:colOff>
      <xdr:row>1</xdr:row>
      <xdr:rowOff>8539</xdr:rowOff>
    </xdr:from>
    <xdr:to>
      <xdr:col>34</xdr:col>
      <xdr:colOff>147222</xdr:colOff>
      <xdr:row>4</xdr:row>
      <xdr:rowOff>156883</xdr:rowOff>
    </xdr:to>
    <xdr:pic>
      <xdr:nvPicPr>
        <xdr:cNvPr id="9" name="3 Imagen" descr="image001">
          <a:extLst>
            <a:ext uri="{FF2B5EF4-FFF2-40B4-BE49-F238E27FC236}">
              <a16:creationId xmlns:a16="http://schemas.microsoft.com/office/drawing/2014/main" xmlns="" id="{371A55BE-9D2D-4812-9EFD-4BF87F4B7E5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78894" b="41110"/>
        <a:stretch>
          <a:fillRect/>
        </a:stretch>
      </xdr:blipFill>
      <xdr:spPr bwMode="auto">
        <a:xfrm>
          <a:off x="11357705" y="120598"/>
          <a:ext cx="712576" cy="708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74084</xdr:colOff>
      <xdr:row>1</xdr:row>
      <xdr:rowOff>31748</xdr:rowOff>
    </xdr:from>
    <xdr:to>
      <xdr:col>2</xdr:col>
      <xdr:colOff>137583</xdr:colOff>
      <xdr:row>4</xdr:row>
      <xdr:rowOff>165661</xdr:rowOff>
    </xdr:to>
    <xdr:pic>
      <xdr:nvPicPr>
        <xdr:cNvPr id="2" name="Picture 2" descr="ESCUDO papeleria">
          <a:extLst>
            <a:ext uri="{FF2B5EF4-FFF2-40B4-BE49-F238E27FC236}">
              <a16:creationId xmlns:a16="http://schemas.microsoft.com/office/drawing/2014/main" xmlns="" id="{18F4C76C-3247-4315-B7F7-B88B22FB5E0A}"/>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35"/>
        <a:stretch/>
      </xdr:blipFill>
      <xdr:spPr bwMode="auto">
        <a:xfrm>
          <a:off x="285751" y="126998"/>
          <a:ext cx="814915" cy="673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158750</xdr:colOff>
      <xdr:row>1</xdr:row>
      <xdr:rowOff>18439</xdr:rowOff>
    </xdr:from>
    <xdr:to>
      <xdr:col>21</xdr:col>
      <xdr:colOff>370563</xdr:colOff>
      <xdr:row>4</xdr:row>
      <xdr:rowOff>174625</xdr:rowOff>
    </xdr:to>
    <xdr:pic>
      <xdr:nvPicPr>
        <xdr:cNvPr id="3" name="3 Imagen" descr="image001">
          <a:extLst>
            <a:ext uri="{FF2B5EF4-FFF2-40B4-BE49-F238E27FC236}">
              <a16:creationId xmlns:a16="http://schemas.microsoft.com/office/drawing/2014/main" xmlns="" id="{2AD0B9CA-7672-4BF1-9C13-DA3A394736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r="78894" b="41110"/>
        <a:stretch>
          <a:fillRect/>
        </a:stretch>
      </xdr:blipFill>
      <xdr:spPr bwMode="auto">
        <a:xfrm>
          <a:off x="10406063" y="113689"/>
          <a:ext cx="696000" cy="7038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pageSetUpPr fitToPage="1"/>
  </sheetPr>
  <dimension ref="A1:S1007"/>
  <sheetViews>
    <sheetView tabSelected="1" view="pageBreakPreview" zoomScaleNormal="85" zoomScaleSheetLayoutView="100" workbookViewId="0">
      <selection activeCell="C14" sqref="C14:H14"/>
    </sheetView>
  </sheetViews>
  <sheetFormatPr baseColWidth="10" defaultColWidth="11.42578125" defaultRowHeight="12.75" x14ac:dyDescent="0.25"/>
  <cols>
    <col min="1" max="1" width="3.85546875" style="142" customWidth="1"/>
    <col min="2" max="2" width="1.42578125" style="1" customWidth="1"/>
    <col min="3" max="3" width="9.140625" style="1" customWidth="1"/>
    <col min="4" max="5" width="4.5703125" style="1" customWidth="1"/>
    <col min="6" max="6" width="9.85546875" style="1" customWidth="1"/>
    <col min="7" max="7" width="15.42578125" style="1" customWidth="1"/>
    <col min="8" max="8" width="24.42578125" style="1" customWidth="1"/>
    <col min="9" max="9" width="10.5703125" style="1" customWidth="1"/>
    <col min="10" max="10" width="8.85546875" style="1" customWidth="1"/>
    <col min="11" max="11" width="15.85546875" style="1" customWidth="1"/>
    <col min="12" max="12" width="14.140625" style="1" customWidth="1"/>
    <col min="13" max="13" width="15.85546875" style="1" customWidth="1"/>
    <col min="14" max="14" width="0.85546875" style="9" customWidth="1"/>
    <col min="15" max="19" width="11.42578125" style="9"/>
    <col min="20" max="258" width="11.42578125" style="1"/>
    <col min="259" max="259" width="0.85546875" style="1" customWidth="1"/>
    <col min="260" max="260" width="12" style="1" customWidth="1"/>
    <col min="261" max="261" width="5.5703125" style="1" customWidth="1"/>
    <col min="262" max="262" width="5.42578125" style="1" customWidth="1"/>
    <col min="263" max="263" width="10" style="1" customWidth="1"/>
    <col min="264" max="264" width="15" style="1" customWidth="1"/>
    <col min="265" max="265" width="26.42578125" style="1" customWidth="1"/>
    <col min="266" max="267" width="7.85546875" style="1" customWidth="1"/>
    <col min="268" max="270" width="15.85546875" style="1" customWidth="1"/>
    <col min="271" max="514" width="11.42578125" style="1"/>
    <col min="515" max="515" width="0.85546875" style="1" customWidth="1"/>
    <col min="516" max="516" width="12" style="1" customWidth="1"/>
    <col min="517" max="517" width="5.5703125" style="1" customWidth="1"/>
    <col min="518" max="518" width="5.42578125" style="1" customWidth="1"/>
    <col min="519" max="519" width="10" style="1" customWidth="1"/>
    <col min="520" max="520" width="15" style="1" customWidth="1"/>
    <col min="521" max="521" width="26.42578125" style="1" customWidth="1"/>
    <col min="522" max="523" width="7.85546875" style="1" customWidth="1"/>
    <col min="524" max="526" width="15.85546875" style="1" customWidth="1"/>
    <col min="527" max="770" width="11.42578125" style="1"/>
    <col min="771" max="771" width="0.85546875" style="1" customWidth="1"/>
    <col min="772" max="772" width="12" style="1" customWidth="1"/>
    <col min="773" max="773" width="5.5703125" style="1" customWidth="1"/>
    <col min="774" max="774" width="5.42578125" style="1" customWidth="1"/>
    <col min="775" max="775" width="10" style="1" customWidth="1"/>
    <col min="776" max="776" width="15" style="1" customWidth="1"/>
    <col min="777" max="777" width="26.42578125" style="1" customWidth="1"/>
    <col min="778" max="779" width="7.85546875" style="1" customWidth="1"/>
    <col min="780" max="782" width="15.85546875" style="1" customWidth="1"/>
    <col min="783" max="1026" width="11.42578125" style="1"/>
    <col min="1027" max="1027" width="0.85546875" style="1" customWidth="1"/>
    <col min="1028" max="1028" width="12" style="1" customWidth="1"/>
    <col min="1029" max="1029" width="5.5703125" style="1" customWidth="1"/>
    <col min="1030" max="1030" width="5.42578125" style="1" customWidth="1"/>
    <col min="1031" max="1031" width="10" style="1" customWidth="1"/>
    <col min="1032" max="1032" width="15" style="1" customWidth="1"/>
    <col min="1033" max="1033" width="26.42578125" style="1" customWidth="1"/>
    <col min="1034" max="1035" width="7.85546875" style="1" customWidth="1"/>
    <col min="1036" max="1038" width="15.85546875" style="1" customWidth="1"/>
    <col min="1039" max="1282" width="11.42578125" style="1"/>
    <col min="1283" max="1283" width="0.85546875" style="1" customWidth="1"/>
    <col min="1284" max="1284" width="12" style="1" customWidth="1"/>
    <col min="1285" max="1285" width="5.5703125" style="1" customWidth="1"/>
    <col min="1286" max="1286" width="5.42578125" style="1" customWidth="1"/>
    <col min="1287" max="1287" width="10" style="1" customWidth="1"/>
    <col min="1288" max="1288" width="15" style="1" customWidth="1"/>
    <col min="1289" max="1289" width="26.42578125" style="1" customWidth="1"/>
    <col min="1290" max="1291" width="7.85546875" style="1" customWidth="1"/>
    <col min="1292" max="1294" width="15.85546875" style="1" customWidth="1"/>
    <col min="1295" max="1538" width="11.42578125" style="1"/>
    <col min="1539" max="1539" width="0.85546875" style="1" customWidth="1"/>
    <col min="1540" max="1540" width="12" style="1" customWidth="1"/>
    <col min="1541" max="1541" width="5.5703125" style="1" customWidth="1"/>
    <col min="1542" max="1542" width="5.42578125" style="1" customWidth="1"/>
    <col min="1543" max="1543" width="10" style="1" customWidth="1"/>
    <col min="1544" max="1544" width="15" style="1" customWidth="1"/>
    <col min="1545" max="1545" width="26.42578125" style="1" customWidth="1"/>
    <col min="1546" max="1547" width="7.85546875" style="1" customWidth="1"/>
    <col min="1548" max="1550" width="15.85546875" style="1" customWidth="1"/>
    <col min="1551" max="1794" width="11.42578125" style="1"/>
    <col min="1795" max="1795" width="0.85546875" style="1" customWidth="1"/>
    <col min="1796" max="1796" width="12" style="1" customWidth="1"/>
    <col min="1797" max="1797" width="5.5703125" style="1" customWidth="1"/>
    <col min="1798" max="1798" width="5.42578125" style="1" customWidth="1"/>
    <col min="1799" max="1799" width="10" style="1" customWidth="1"/>
    <col min="1800" max="1800" width="15" style="1" customWidth="1"/>
    <col min="1801" max="1801" width="26.42578125" style="1" customWidth="1"/>
    <col min="1802" max="1803" width="7.85546875" style="1" customWidth="1"/>
    <col min="1804" max="1806" width="15.85546875" style="1" customWidth="1"/>
    <col min="1807" max="2050" width="11.42578125" style="1"/>
    <col min="2051" max="2051" width="0.85546875" style="1" customWidth="1"/>
    <col min="2052" max="2052" width="12" style="1" customWidth="1"/>
    <col min="2053" max="2053" width="5.5703125" style="1" customWidth="1"/>
    <col min="2054" max="2054" width="5.42578125" style="1" customWidth="1"/>
    <col min="2055" max="2055" width="10" style="1" customWidth="1"/>
    <col min="2056" max="2056" width="15" style="1" customWidth="1"/>
    <col min="2057" max="2057" width="26.42578125" style="1" customWidth="1"/>
    <col min="2058" max="2059" width="7.85546875" style="1" customWidth="1"/>
    <col min="2060" max="2062" width="15.85546875" style="1" customWidth="1"/>
    <col min="2063" max="2306" width="11.42578125" style="1"/>
    <col min="2307" max="2307" width="0.85546875" style="1" customWidth="1"/>
    <col min="2308" max="2308" width="12" style="1" customWidth="1"/>
    <col min="2309" max="2309" width="5.5703125" style="1" customWidth="1"/>
    <col min="2310" max="2310" width="5.42578125" style="1" customWidth="1"/>
    <col min="2311" max="2311" width="10" style="1" customWidth="1"/>
    <col min="2312" max="2312" width="15" style="1" customWidth="1"/>
    <col min="2313" max="2313" width="26.42578125" style="1" customWidth="1"/>
    <col min="2314" max="2315" width="7.85546875" style="1" customWidth="1"/>
    <col min="2316" max="2318" width="15.85546875" style="1" customWidth="1"/>
    <col min="2319" max="2562" width="11.42578125" style="1"/>
    <col min="2563" max="2563" width="0.85546875" style="1" customWidth="1"/>
    <col min="2564" max="2564" width="12" style="1" customWidth="1"/>
    <col min="2565" max="2565" width="5.5703125" style="1" customWidth="1"/>
    <col min="2566" max="2566" width="5.42578125" style="1" customWidth="1"/>
    <col min="2567" max="2567" width="10" style="1" customWidth="1"/>
    <col min="2568" max="2568" width="15" style="1" customWidth="1"/>
    <col min="2569" max="2569" width="26.42578125" style="1" customWidth="1"/>
    <col min="2570" max="2571" width="7.85546875" style="1" customWidth="1"/>
    <col min="2572" max="2574" width="15.85546875" style="1" customWidth="1"/>
    <col min="2575" max="2818" width="11.42578125" style="1"/>
    <col min="2819" max="2819" width="0.85546875" style="1" customWidth="1"/>
    <col min="2820" max="2820" width="12" style="1" customWidth="1"/>
    <col min="2821" max="2821" width="5.5703125" style="1" customWidth="1"/>
    <col min="2822" max="2822" width="5.42578125" style="1" customWidth="1"/>
    <col min="2823" max="2823" width="10" style="1" customWidth="1"/>
    <col min="2824" max="2824" width="15" style="1" customWidth="1"/>
    <col min="2825" max="2825" width="26.42578125" style="1" customWidth="1"/>
    <col min="2826" max="2827" width="7.85546875" style="1" customWidth="1"/>
    <col min="2828" max="2830" width="15.85546875" style="1" customWidth="1"/>
    <col min="2831" max="3074" width="11.42578125" style="1"/>
    <col min="3075" max="3075" width="0.85546875" style="1" customWidth="1"/>
    <col min="3076" max="3076" width="12" style="1" customWidth="1"/>
    <col min="3077" max="3077" width="5.5703125" style="1" customWidth="1"/>
    <col min="3078" max="3078" width="5.42578125" style="1" customWidth="1"/>
    <col min="3079" max="3079" width="10" style="1" customWidth="1"/>
    <col min="3080" max="3080" width="15" style="1" customWidth="1"/>
    <col min="3081" max="3081" width="26.42578125" style="1" customWidth="1"/>
    <col min="3082" max="3083" width="7.85546875" style="1" customWidth="1"/>
    <col min="3084" max="3086" width="15.85546875" style="1" customWidth="1"/>
    <col min="3087" max="3330" width="11.42578125" style="1"/>
    <col min="3331" max="3331" width="0.85546875" style="1" customWidth="1"/>
    <col min="3332" max="3332" width="12" style="1" customWidth="1"/>
    <col min="3333" max="3333" width="5.5703125" style="1" customWidth="1"/>
    <col min="3334" max="3334" width="5.42578125" style="1" customWidth="1"/>
    <col min="3335" max="3335" width="10" style="1" customWidth="1"/>
    <col min="3336" max="3336" width="15" style="1" customWidth="1"/>
    <col min="3337" max="3337" width="26.42578125" style="1" customWidth="1"/>
    <col min="3338" max="3339" width="7.85546875" style="1" customWidth="1"/>
    <col min="3340" max="3342" width="15.85546875" style="1" customWidth="1"/>
    <col min="3343" max="3586" width="11.42578125" style="1"/>
    <col min="3587" max="3587" width="0.85546875" style="1" customWidth="1"/>
    <col min="3588" max="3588" width="12" style="1" customWidth="1"/>
    <col min="3589" max="3589" width="5.5703125" style="1" customWidth="1"/>
    <col min="3590" max="3590" width="5.42578125" style="1" customWidth="1"/>
    <col min="3591" max="3591" width="10" style="1" customWidth="1"/>
    <col min="3592" max="3592" width="15" style="1" customWidth="1"/>
    <col min="3593" max="3593" width="26.42578125" style="1" customWidth="1"/>
    <col min="3594" max="3595" width="7.85546875" style="1" customWidth="1"/>
    <col min="3596" max="3598" width="15.85546875" style="1" customWidth="1"/>
    <col min="3599" max="3842" width="11.42578125" style="1"/>
    <col min="3843" max="3843" width="0.85546875" style="1" customWidth="1"/>
    <col min="3844" max="3844" width="12" style="1" customWidth="1"/>
    <col min="3845" max="3845" width="5.5703125" style="1" customWidth="1"/>
    <col min="3846" max="3846" width="5.42578125" style="1" customWidth="1"/>
    <col min="3847" max="3847" width="10" style="1" customWidth="1"/>
    <col min="3848" max="3848" width="15" style="1" customWidth="1"/>
    <col min="3849" max="3849" width="26.42578125" style="1" customWidth="1"/>
    <col min="3850" max="3851" width="7.85546875" style="1" customWidth="1"/>
    <col min="3852" max="3854" width="15.85546875" style="1" customWidth="1"/>
    <col min="3855" max="4098" width="11.42578125" style="1"/>
    <col min="4099" max="4099" width="0.85546875" style="1" customWidth="1"/>
    <col min="4100" max="4100" width="12" style="1" customWidth="1"/>
    <col min="4101" max="4101" width="5.5703125" style="1" customWidth="1"/>
    <col min="4102" max="4102" width="5.42578125" style="1" customWidth="1"/>
    <col min="4103" max="4103" width="10" style="1" customWidth="1"/>
    <col min="4104" max="4104" width="15" style="1" customWidth="1"/>
    <col min="4105" max="4105" width="26.42578125" style="1" customWidth="1"/>
    <col min="4106" max="4107" width="7.85546875" style="1" customWidth="1"/>
    <col min="4108" max="4110" width="15.85546875" style="1" customWidth="1"/>
    <col min="4111" max="4354" width="11.42578125" style="1"/>
    <col min="4355" max="4355" width="0.85546875" style="1" customWidth="1"/>
    <col min="4356" max="4356" width="12" style="1" customWidth="1"/>
    <col min="4357" max="4357" width="5.5703125" style="1" customWidth="1"/>
    <col min="4358" max="4358" width="5.42578125" style="1" customWidth="1"/>
    <col min="4359" max="4359" width="10" style="1" customWidth="1"/>
    <col min="4360" max="4360" width="15" style="1" customWidth="1"/>
    <col min="4361" max="4361" width="26.42578125" style="1" customWidth="1"/>
    <col min="4362" max="4363" width="7.85546875" style="1" customWidth="1"/>
    <col min="4364" max="4366" width="15.85546875" style="1" customWidth="1"/>
    <col min="4367" max="4610" width="11.42578125" style="1"/>
    <col min="4611" max="4611" width="0.85546875" style="1" customWidth="1"/>
    <col min="4612" max="4612" width="12" style="1" customWidth="1"/>
    <col min="4613" max="4613" width="5.5703125" style="1" customWidth="1"/>
    <col min="4614" max="4614" width="5.42578125" style="1" customWidth="1"/>
    <col min="4615" max="4615" width="10" style="1" customWidth="1"/>
    <col min="4616" max="4616" width="15" style="1" customWidth="1"/>
    <col min="4617" max="4617" width="26.42578125" style="1" customWidth="1"/>
    <col min="4618" max="4619" width="7.85546875" style="1" customWidth="1"/>
    <col min="4620" max="4622" width="15.85546875" style="1" customWidth="1"/>
    <col min="4623" max="4866" width="11.42578125" style="1"/>
    <col min="4867" max="4867" width="0.85546875" style="1" customWidth="1"/>
    <col min="4868" max="4868" width="12" style="1" customWidth="1"/>
    <col min="4869" max="4869" width="5.5703125" style="1" customWidth="1"/>
    <col min="4870" max="4870" width="5.42578125" style="1" customWidth="1"/>
    <col min="4871" max="4871" width="10" style="1" customWidth="1"/>
    <col min="4872" max="4872" width="15" style="1" customWidth="1"/>
    <col min="4873" max="4873" width="26.42578125" style="1" customWidth="1"/>
    <col min="4874" max="4875" width="7.85546875" style="1" customWidth="1"/>
    <col min="4876" max="4878" width="15.85546875" style="1" customWidth="1"/>
    <col min="4879" max="5122" width="11.42578125" style="1"/>
    <col min="5123" max="5123" width="0.85546875" style="1" customWidth="1"/>
    <col min="5124" max="5124" width="12" style="1" customWidth="1"/>
    <col min="5125" max="5125" width="5.5703125" style="1" customWidth="1"/>
    <col min="5126" max="5126" width="5.42578125" style="1" customWidth="1"/>
    <col min="5127" max="5127" width="10" style="1" customWidth="1"/>
    <col min="5128" max="5128" width="15" style="1" customWidth="1"/>
    <col min="5129" max="5129" width="26.42578125" style="1" customWidth="1"/>
    <col min="5130" max="5131" width="7.85546875" style="1" customWidth="1"/>
    <col min="5132" max="5134" width="15.85546875" style="1" customWidth="1"/>
    <col min="5135" max="5378" width="11.42578125" style="1"/>
    <col min="5379" max="5379" width="0.85546875" style="1" customWidth="1"/>
    <col min="5380" max="5380" width="12" style="1" customWidth="1"/>
    <col min="5381" max="5381" width="5.5703125" style="1" customWidth="1"/>
    <col min="5382" max="5382" width="5.42578125" style="1" customWidth="1"/>
    <col min="5383" max="5383" width="10" style="1" customWidth="1"/>
    <col min="5384" max="5384" width="15" style="1" customWidth="1"/>
    <col min="5385" max="5385" width="26.42578125" style="1" customWidth="1"/>
    <col min="5386" max="5387" width="7.85546875" style="1" customWidth="1"/>
    <col min="5388" max="5390" width="15.85546875" style="1" customWidth="1"/>
    <col min="5391" max="5634" width="11.42578125" style="1"/>
    <col min="5635" max="5635" width="0.85546875" style="1" customWidth="1"/>
    <col min="5636" max="5636" width="12" style="1" customWidth="1"/>
    <col min="5637" max="5637" width="5.5703125" style="1" customWidth="1"/>
    <col min="5638" max="5638" width="5.42578125" style="1" customWidth="1"/>
    <col min="5639" max="5639" width="10" style="1" customWidth="1"/>
    <col min="5640" max="5640" width="15" style="1" customWidth="1"/>
    <col min="5641" max="5641" width="26.42578125" style="1" customWidth="1"/>
    <col min="5642" max="5643" width="7.85546875" style="1" customWidth="1"/>
    <col min="5644" max="5646" width="15.85546875" style="1" customWidth="1"/>
    <col min="5647" max="5890" width="11.42578125" style="1"/>
    <col min="5891" max="5891" width="0.85546875" style="1" customWidth="1"/>
    <col min="5892" max="5892" width="12" style="1" customWidth="1"/>
    <col min="5893" max="5893" width="5.5703125" style="1" customWidth="1"/>
    <col min="5894" max="5894" width="5.42578125" style="1" customWidth="1"/>
    <col min="5895" max="5895" width="10" style="1" customWidth="1"/>
    <col min="5896" max="5896" width="15" style="1" customWidth="1"/>
    <col min="5897" max="5897" width="26.42578125" style="1" customWidth="1"/>
    <col min="5898" max="5899" width="7.85546875" style="1" customWidth="1"/>
    <col min="5900" max="5902" width="15.85546875" style="1" customWidth="1"/>
    <col min="5903" max="6146" width="11.42578125" style="1"/>
    <col min="6147" max="6147" width="0.85546875" style="1" customWidth="1"/>
    <col min="6148" max="6148" width="12" style="1" customWidth="1"/>
    <col min="6149" max="6149" width="5.5703125" style="1" customWidth="1"/>
    <col min="6150" max="6150" width="5.42578125" style="1" customWidth="1"/>
    <col min="6151" max="6151" width="10" style="1" customWidth="1"/>
    <col min="6152" max="6152" width="15" style="1" customWidth="1"/>
    <col min="6153" max="6153" width="26.42578125" style="1" customWidth="1"/>
    <col min="6154" max="6155" width="7.85546875" style="1" customWidth="1"/>
    <col min="6156" max="6158" width="15.85546875" style="1" customWidth="1"/>
    <col min="6159" max="6402" width="11.42578125" style="1"/>
    <col min="6403" max="6403" width="0.85546875" style="1" customWidth="1"/>
    <col min="6404" max="6404" width="12" style="1" customWidth="1"/>
    <col min="6405" max="6405" width="5.5703125" style="1" customWidth="1"/>
    <col min="6406" max="6406" width="5.42578125" style="1" customWidth="1"/>
    <col min="6407" max="6407" width="10" style="1" customWidth="1"/>
    <col min="6408" max="6408" width="15" style="1" customWidth="1"/>
    <col min="6409" max="6409" width="26.42578125" style="1" customWidth="1"/>
    <col min="6410" max="6411" width="7.85546875" style="1" customWidth="1"/>
    <col min="6412" max="6414" width="15.85546875" style="1" customWidth="1"/>
    <col min="6415" max="6658" width="11.42578125" style="1"/>
    <col min="6659" max="6659" width="0.85546875" style="1" customWidth="1"/>
    <col min="6660" max="6660" width="12" style="1" customWidth="1"/>
    <col min="6661" max="6661" width="5.5703125" style="1" customWidth="1"/>
    <col min="6662" max="6662" width="5.42578125" style="1" customWidth="1"/>
    <col min="6663" max="6663" width="10" style="1" customWidth="1"/>
    <col min="6664" max="6664" width="15" style="1" customWidth="1"/>
    <col min="6665" max="6665" width="26.42578125" style="1" customWidth="1"/>
    <col min="6666" max="6667" width="7.85546875" style="1" customWidth="1"/>
    <col min="6668" max="6670" width="15.85546875" style="1" customWidth="1"/>
    <col min="6671" max="6914" width="11.42578125" style="1"/>
    <col min="6915" max="6915" width="0.85546875" style="1" customWidth="1"/>
    <col min="6916" max="6916" width="12" style="1" customWidth="1"/>
    <col min="6917" max="6917" width="5.5703125" style="1" customWidth="1"/>
    <col min="6918" max="6918" width="5.42578125" style="1" customWidth="1"/>
    <col min="6919" max="6919" width="10" style="1" customWidth="1"/>
    <col min="6920" max="6920" width="15" style="1" customWidth="1"/>
    <col min="6921" max="6921" width="26.42578125" style="1" customWidth="1"/>
    <col min="6922" max="6923" width="7.85546875" style="1" customWidth="1"/>
    <col min="6924" max="6926" width="15.85546875" style="1" customWidth="1"/>
    <col min="6927" max="7170" width="11.42578125" style="1"/>
    <col min="7171" max="7171" width="0.85546875" style="1" customWidth="1"/>
    <col min="7172" max="7172" width="12" style="1" customWidth="1"/>
    <col min="7173" max="7173" width="5.5703125" style="1" customWidth="1"/>
    <col min="7174" max="7174" width="5.42578125" style="1" customWidth="1"/>
    <col min="7175" max="7175" width="10" style="1" customWidth="1"/>
    <col min="7176" max="7176" width="15" style="1" customWidth="1"/>
    <col min="7177" max="7177" width="26.42578125" style="1" customWidth="1"/>
    <col min="7178" max="7179" width="7.85546875" style="1" customWidth="1"/>
    <col min="7180" max="7182" width="15.85546875" style="1" customWidth="1"/>
    <col min="7183" max="7426" width="11.42578125" style="1"/>
    <col min="7427" max="7427" width="0.85546875" style="1" customWidth="1"/>
    <col min="7428" max="7428" width="12" style="1" customWidth="1"/>
    <col min="7429" max="7429" width="5.5703125" style="1" customWidth="1"/>
    <col min="7430" max="7430" width="5.42578125" style="1" customWidth="1"/>
    <col min="7431" max="7431" width="10" style="1" customWidth="1"/>
    <col min="7432" max="7432" width="15" style="1" customWidth="1"/>
    <col min="7433" max="7433" width="26.42578125" style="1" customWidth="1"/>
    <col min="7434" max="7435" width="7.85546875" style="1" customWidth="1"/>
    <col min="7436" max="7438" width="15.85546875" style="1" customWidth="1"/>
    <col min="7439" max="7682" width="11.42578125" style="1"/>
    <col min="7683" max="7683" width="0.85546875" style="1" customWidth="1"/>
    <col min="7684" max="7684" width="12" style="1" customWidth="1"/>
    <col min="7685" max="7685" width="5.5703125" style="1" customWidth="1"/>
    <col min="7686" max="7686" width="5.42578125" style="1" customWidth="1"/>
    <col min="7687" max="7687" width="10" style="1" customWidth="1"/>
    <col min="7688" max="7688" width="15" style="1" customWidth="1"/>
    <col min="7689" max="7689" width="26.42578125" style="1" customWidth="1"/>
    <col min="7690" max="7691" width="7.85546875" style="1" customWidth="1"/>
    <col min="7692" max="7694" width="15.85546875" style="1" customWidth="1"/>
    <col min="7695" max="7938" width="11.42578125" style="1"/>
    <col min="7939" max="7939" width="0.85546875" style="1" customWidth="1"/>
    <col min="7940" max="7940" width="12" style="1" customWidth="1"/>
    <col min="7941" max="7941" width="5.5703125" style="1" customWidth="1"/>
    <col min="7942" max="7942" width="5.42578125" style="1" customWidth="1"/>
    <col min="7943" max="7943" width="10" style="1" customWidth="1"/>
    <col min="7944" max="7944" width="15" style="1" customWidth="1"/>
    <col min="7945" max="7945" width="26.42578125" style="1" customWidth="1"/>
    <col min="7946" max="7947" width="7.85546875" style="1" customWidth="1"/>
    <col min="7948" max="7950" width="15.85546875" style="1" customWidth="1"/>
    <col min="7951" max="8194" width="11.42578125" style="1"/>
    <col min="8195" max="8195" width="0.85546875" style="1" customWidth="1"/>
    <col min="8196" max="8196" width="12" style="1" customWidth="1"/>
    <col min="8197" max="8197" width="5.5703125" style="1" customWidth="1"/>
    <col min="8198" max="8198" width="5.42578125" style="1" customWidth="1"/>
    <col min="8199" max="8199" width="10" style="1" customWidth="1"/>
    <col min="8200" max="8200" width="15" style="1" customWidth="1"/>
    <col min="8201" max="8201" width="26.42578125" style="1" customWidth="1"/>
    <col min="8202" max="8203" width="7.85546875" style="1" customWidth="1"/>
    <col min="8204" max="8206" width="15.85546875" style="1" customWidth="1"/>
    <col min="8207" max="8450" width="11.42578125" style="1"/>
    <col min="8451" max="8451" width="0.85546875" style="1" customWidth="1"/>
    <col min="8452" max="8452" width="12" style="1" customWidth="1"/>
    <col min="8453" max="8453" width="5.5703125" style="1" customWidth="1"/>
    <col min="8454" max="8454" width="5.42578125" style="1" customWidth="1"/>
    <col min="8455" max="8455" width="10" style="1" customWidth="1"/>
    <col min="8456" max="8456" width="15" style="1" customWidth="1"/>
    <col min="8457" max="8457" width="26.42578125" style="1" customWidth="1"/>
    <col min="8458" max="8459" width="7.85546875" style="1" customWidth="1"/>
    <col min="8460" max="8462" width="15.85546875" style="1" customWidth="1"/>
    <col min="8463" max="8706" width="11.42578125" style="1"/>
    <col min="8707" max="8707" width="0.85546875" style="1" customWidth="1"/>
    <col min="8708" max="8708" width="12" style="1" customWidth="1"/>
    <col min="8709" max="8709" width="5.5703125" style="1" customWidth="1"/>
    <col min="8710" max="8710" width="5.42578125" style="1" customWidth="1"/>
    <col min="8711" max="8711" width="10" style="1" customWidth="1"/>
    <col min="8712" max="8712" width="15" style="1" customWidth="1"/>
    <col min="8713" max="8713" width="26.42578125" style="1" customWidth="1"/>
    <col min="8714" max="8715" width="7.85546875" style="1" customWidth="1"/>
    <col min="8716" max="8718" width="15.85546875" style="1" customWidth="1"/>
    <col min="8719" max="8962" width="11.42578125" style="1"/>
    <col min="8963" max="8963" width="0.85546875" style="1" customWidth="1"/>
    <col min="8964" max="8964" width="12" style="1" customWidth="1"/>
    <col min="8965" max="8965" width="5.5703125" style="1" customWidth="1"/>
    <col min="8966" max="8966" width="5.42578125" style="1" customWidth="1"/>
    <col min="8967" max="8967" width="10" style="1" customWidth="1"/>
    <col min="8968" max="8968" width="15" style="1" customWidth="1"/>
    <col min="8969" max="8969" width="26.42578125" style="1" customWidth="1"/>
    <col min="8970" max="8971" width="7.85546875" style="1" customWidth="1"/>
    <col min="8972" max="8974" width="15.85546875" style="1" customWidth="1"/>
    <col min="8975" max="9218" width="11.42578125" style="1"/>
    <col min="9219" max="9219" width="0.85546875" style="1" customWidth="1"/>
    <col min="9220" max="9220" width="12" style="1" customWidth="1"/>
    <col min="9221" max="9221" width="5.5703125" style="1" customWidth="1"/>
    <col min="9222" max="9222" width="5.42578125" style="1" customWidth="1"/>
    <col min="9223" max="9223" width="10" style="1" customWidth="1"/>
    <col min="9224" max="9224" width="15" style="1" customWidth="1"/>
    <col min="9225" max="9225" width="26.42578125" style="1" customWidth="1"/>
    <col min="9226" max="9227" width="7.85546875" style="1" customWidth="1"/>
    <col min="9228" max="9230" width="15.85546875" style="1" customWidth="1"/>
    <col min="9231" max="9474" width="11.42578125" style="1"/>
    <col min="9475" max="9475" width="0.85546875" style="1" customWidth="1"/>
    <col min="9476" max="9476" width="12" style="1" customWidth="1"/>
    <col min="9477" max="9477" width="5.5703125" style="1" customWidth="1"/>
    <col min="9478" max="9478" width="5.42578125" style="1" customWidth="1"/>
    <col min="9479" max="9479" width="10" style="1" customWidth="1"/>
    <col min="9480" max="9480" width="15" style="1" customWidth="1"/>
    <col min="9481" max="9481" width="26.42578125" style="1" customWidth="1"/>
    <col min="9482" max="9483" width="7.85546875" style="1" customWidth="1"/>
    <col min="9484" max="9486" width="15.85546875" style="1" customWidth="1"/>
    <col min="9487" max="9730" width="11.42578125" style="1"/>
    <col min="9731" max="9731" width="0.85546875" style="1" customWidth="1"/>
    <col min="9732" max="9732" width="12" style="1" customWidth="1"/>
    <col min="9733" max="9733" width="5.5703125" style="1" customWidth="1"/>
    <col min="9734" max="9734" width="5.42578125" style="1" customWidth="1"/>
    <col min="9735" max="9735" width="10" style="1" customWidth="1"/>
    <col min="9736" max="9736" width="15" style="1" customWidth="1"/>
    <col min="9737" max="9737" width="26.42578125" style="1" customWidth="1"/>
    <col min="9738" max="9739" width="7.85546875" style="1" customWidth="1"/>
    <col min="9740" max="9742" width="15.85546875" style="1" customWidth="1"/>
    <col min="9743" max="9986" width="11.42578125" style="1"/>
    <col min="9987" max="9987" width="0.85546875" style="1" customWidth="1"/>
    <col min="9988" max="9988" width="12" style="1" customWidth="1"/>
    <col min="9989" max="9989" width="5.5703125" style="1" customWidth="1"/>
    <col min="9990" max="9990" width="5.42578125" style="1" customWidth="1"/>
    <col min="9991" max="9991" width="10" style="1" customWidth="1"/>
    <col min="9992" max="9992" width="15" style="1" customWidth="1"/>
    <col min="9993" max="9993" width="26.42578125" style="1" customWidth="1"/>
    <col min="9994" max="9995" width="7.85546875" style="1" customWidth="1"/>
    <col min="9996" max="9998" width="15.85546875" style="1" customWidth="1"/>
    <col min="9999" max="10242" width="11.42578125" style="1"/>
    <col min="10243" max="10243" width="0.85546875" style="1" customWidth="1"/>
    <col min="10244" max="10244" width="12" style="1" customWidth="1"/>
    <col min="10245" max="10245" width="5.5703125" style="1" customWidth="1"/>
    <col min="10246" max="10246" width="5.42578125" style="1" customWidth="1"/>
    <col min="10247" max="10247" width="10" style="1" customWidth="1"/>
    <col min="10248" max="10248" width="15" style="1" customWidth="1"/>
    <col min="10249" max="10249" width="26.42578125" style="1" customWidth="1"/>
    <col min="10250" max="10251" width="7.85546875" style="1" customWidth="1"/>
    <col min="10252" max="10254" width="15.85546875" style="1" customWidth="1"/>
    <col min="10255" max="10498" width="11.42578125" style="1"/>
    <col min="10499" max="10499" width="0.85546875" style="1" customWidth="1"/>
    <col min="10500" max="10500" width="12" style="1" customWidth="1"/>
    <col min="10501" max="10501" width="5.5703125" style="1" customWidth="1"/>
    <col min="10502" max="10502" width="5.42578125" style="1" customWidth="1"/>
    <col min="10503" max="10503" width="10" style="1" customWidth="1"/>
    <col min="10504" max="10504" width="15" style="1" customWidth="1"/>
    <col min="10505" max="10505" width="26.42578125" style="1" customWidth="1"/>
    <col min="10506" max="10507" width="7.85546875" style="1" customWidth="1"/>
    <col min="10508" max="10510" width="15.85546875" style="1" customWidth="1"/>
    <col min="10511" max="10754" width="11.42578125" style="1"/>
    <col min="10755" max="10755" width="0.85546875" style="1" customWidth="1"/>
    <col min="10756" max="10756" width="12" style="1" customWidth="1"/>
    <col min="10757" max="10757" width="5.5703125" style="1" customWidth="1"/>
    <col min="10758" max="10758" width="5.42578125" style="1" customWidth="1"/>
    <col min="10759" max="10759" width="10" style="1" customWidth="1"/>
    <col min="10760" max="10760" width="15" style="1" customWidth="1"/>
    <col min="10761" max="10761" width="26.42578125" style="1" customWidth="1"/>
    <col min="10762" max="10763" width="7.85546875" style="1" customWidth="1"/>
    <col min="10764" max="10766" width="15.85546875" style="1" customWidth="1"/>
    <col min="10767" max="11010" width="11.42578125" style="1"/>
    <col min="11011" max="11011" width="0.85546875" style="1" customWidth="1"/>
    <col min="11012" max="11012" width="12" style="1" customWidth="1"/>
    <col min="11013" max="11013" width="5.5703125" style="1" customWidth="1"/>
    <col min="11014" max="11014" width="5.42578125" style="1" customWidth="1"/>
    <col min="11015" max="11015" width="10" style="1" customWidth="1"/>
    <col min="11016" max="11016" width="15" style="1" customWidth="1"/>
    <col min="11017" max="11017" width="26.42578125" style="1" customWidth="1"/>
    <col min="11018" max="11019" width="7.85546875" style="1" customWidth="1"/>
    <col min="11020" max="11022" width="15.85546875" style="1" customWidth="1"/>
    <col min="11023" max="11266" width="11.42578125" style="1"/>
    <col min="11267" max="11267" width="0.85546875" style="1" customWidth="1"/>
    <col min="11268" max="11268" width="12" style="1" customWidth="1"/>
    <col min="11269" max="11269" width="5.5703125" style="1" customWidth="1"/>
    <col min="11270" max="11270" width="5.42578125" style="1" customWidth="1"/>
    <col min="11271" max="11271" width="10" style="1" customWidth="1"/>
    <col min="11272" max="11272" width="15" style="1" customWidth="1"/>
    <col min="11273" max="11273" width="26.42578125" style="1" customWidth="1"/>
    <col min="11274" max="11275" width="7.85546875" style="1" customWidth="1"/>
    <col min="11276" max="11278" width="15.85546875" style="1" customWidth="1"/>
    <col min="11279" max="11522" width="11.42578125" style="1"/>
    <col min="11523" max="11523" width="0.85546875" style="1" customWidth="1"/>
    <col min="11524" max="11524" width="12" style="1" customWidth="1"/>
    <col min="11525" max="11525" width="5.5703125" style="1" customWidth="1"/>
    <col min="11526" max="11526" width="5.42578125" style="1" customWidth="1"/>
    <col min="11527" max="11527" width="10" style="1" customWidth="1"/>
    <col min="11528" max="11528" width="15" style="1" customWidth="1"/>
    <col min="11529" max="11529" width="26.42578125" style="1" customWidth="1"/>
    <col min="11530" max="11531" width="7.85546875" style="1" customWidth="1"/>
    <col min="11532" max="11534" width="15.85546875" style="1" customWidth="1"/>
    <col min="11535" max="11778" width="11.42578125" style="1"/>
    <col min="11779" max="11779" width="0.85546875" style="1" customWidth="1"/>
    <col min="11780" max="11780" width="12" style="1" customWidth="1"/>
    <col min="11781" max="11781" width="5.5703125" style="1" customWidth="1"/>
    <col min="11782" max="11782" width="5.42578125" style="1" customWidth="1"/>
    <col min="11783" max="11783" width="10" style="1" customWidth="1"/>
    <col min="11784" max="11784" width="15" style="1" customWidth="1"/>
    <col min="11785" max="11785" width="26.42578125" style="1" customWidth="1"/>
    <col min="11786" max="11787" width="7.85546875" style="1" customWidth="1"/>
    <col min="11788" max="11790" width="15.85546875" style="1" customWidth="1"/>
    <col min="11791" max="12034" width="11.42578125" style="1"/>
    <col min="12035" max="12035" width="0.85546875" style="1" customWidth="1"/>
    <col min="12036" max="12036" width="12" style="1" customWidth="1"/>
    <col min="12037" max="12037" width="5.5703125" style="1" customWidth="1"/>
    <col min="12038" max="12038" width="5.42578125" style="1" customWidth="1"/>
    <col min="12039" max="12039" width="10" style="1" customWidth="1"/>
    <col min="12040" max="12040" width="15" style="1" customWidth="1"/>
    <col min="12041" max="12041" width="26.42578125" style="1" customWidth="1"/>
    <col min="12042" max="12043" width="7.85546875" style="1" customWidth="1"/>
    <col min="12044" max="12046" width="15.85546875" style="1" customWidth="1"/>
    <col min="12047" max="12290" width="11.42578125" style="1"/>
    <col min="12291" max="12291" width="0.85546875" style="1" customWidth="1"/>
    <col min="12292" max="12292" width="12" style="1" customWidth="1"/>
    <col min="12293" max="12293" width="5.5703125" style="1" customWidth="1"/>
    <col min="12294" max="12294" width="5.42578125" style="1" customWidth="1"/>
    <col min="12295" max="12295" width="10" style="1" customWidth="1"/>
    <col min="12296" max="12296" width="15" style="1" customWidth="1"/>
    <col min="12297" max="12297" width="26.42578125" style="1" customWidth="1"/>
    <col min="12298" max="12299" width="7.85546875" style="1" customWidth="1"/>
    <col min="12300" max="12302" width="15.85546875" style="1" customWidth="1"/>
    <col min="12303" max="12546" width="11.42578125" style="1"/>
    <col min="12547" max="12547" width="0.85546875" style="1" customWidth="1"/>
    <col min="12548" max="12548" width="12" style="1" customWidth="1"/>
    <col min="12549" max="12549" width="5.5703125" style="1" customWidth="1"/>
    <col min="12550" max="12550" width="5.42578125" style="1" customWidth="1"/>
    <col min="12551" max="12551" width="10" style="1" customWidth="1"/>
    <col min="12552" max="12552" width="15" style="1" customWidth="1"/>
    <col min="12553" max="12553" width="26.42578125" style="1" customWidth="1"/>
    <col min="12554" max="12555" width="7.85546875" style="1" customWidth="1"/>
    <col min="12556" max="12558" width="15.85546875" style="1" customWidth="1"/>
    <col min="12559" max="12802" width="11.42578125" style="1"/>
    <col min="12803" max="12803" width="0.85546875" style="1" customWidth="1"/>
    <col min="12804" max="12804" width="12" style="1" customWidth="1"/>
    <col min="12805" max="12805" width="5.5703125" style="1" customWidth="1"/>
    <col min="12806" max="12806" width="5.42578125" style="1" customWidth="1"/>
    <col min="12807" max="12807" width="10" style="1" customWidth="1"/>
    <col min="12808" max="12808" width="15" style="1" customWidth="1"/>
    <col min="12809" max="12809" width="26.42578125" style="1" customWidth="1"/>
    <col min="12810" max="12811" width="7.85546875" style="1" customWidth="1"/>
    <col min="12812" max="12814" width="15.85546875" style="1" customWidth="1"/>
    <col min="12815" max="13058" width="11.42578125" style="1"/>
    <col min="13059" max="13059" width="0.85546875" style="1" customWidth="1"/>
    <col min="13060" max="13060" width="12" style="1" customWidth="1"/>
    <col min="13061" max="13061" width="5.5703125" style="1" customWidth="1"/>
    <col min="13062" max="13062" width="5.42578125" style="1" customWidth="1"/>
    <col min="13063" max="13063" width="10" style="1" customWidth="1"/>
    <col min="13064" max="13064" width="15" style="1" customWidth="1"/>
    <col min="13065" max="13065" width="26.42578125" style="1" customWidth="1"/>
    <col min="13066" max="13067" width="7.85546875" style="1" customWidth="1"/>
    <col min="13068" max="13070" width="15.85546875" style="1" customWidth="1"/>
    <col min="13071" max="13314" width="11.42578125" style="1"/>
    <col min="13315" max="13315" width="0.85546875" style="1" customWidth="1"/>
    <col min="13316" max="13316" width="12" style="1" customWidth="1"/>
    <col min="13317" max="13317" width="5.5703125" style="1" customWidth="1"/>
    <col min="13318" max="13318" width="5.42578125" style="1" customWidth="1"/>
    <col min="13319" max="13319" width="10" style="1" customWidth="1"/>
    <col min="13320" max="13320" width="15" style="1" customWidth="1"/>
    <col min="13321" max="13321" width="26.42578125" style="1" customWidth="1"/>
    <col min="13322" max="13323" width="7.85546875" style="1" customWidth="1"/>
    <col min="13324" max="13326" width="15.85546875" style="1" customWidth="1"/>
    <col min="13327" max="13570" width="11.42578125" style="1"/>
    <col min="13571" max="13571" width="0.85546875" style="1" customWidth="1"/>
    <col min="13572" max="13572" width="12" style="1" customWidth="1"/>
    <col min="13573" max="13573" width="5.5703125" style="1" customWidth="1"/>
    <col min="13574" max="13574" width="5.42578125" style="1" customWidth="1"/>
    <col min="13575" max="13575" width="10" style="1" customWidth="1"/>
    <col min="13576" max="13576" width="15" style="1" customWidth="1"/>
    <col min="13577" max="13577" width="26.42578125" style="1" customWidth="1"/>
    <col min="13578" max="13579" width="7.85546875" style="1" customWidth="1"/>
    <col min="13580" max="13582" width="15.85546875" style="1" customWidth="1"/>
    <col min="13583" max="13826" width="11.42578125" style="1"/>
    <col min="13827" max="13827" width="0.85546875" style="1" customWidth="1"/>
    <col min="13828" max="13828" width="12" style="1" customWidth="1"/>
    <col min="13829" max="13829" width="5.5703125" style="1" customWidth="1"/>
    <col min="13830" max="13830" width="5.42578125" style="1" customWidth="1"/>
    <col min="13831" max="13831" width="10" style="1" customWidth="1"/>
    <col min="13832" max="13832" width="15" style="1" customWidth="1"/>
    <col min="13833" max="13833" width="26.42578125" style="1" customWidth="1"/>
    <col min="13834" max="13835" width="7.85546875" style="1" customWidth="1"/>
    <col min="13836" max="13838" width="15.85546875" style="1" customWidth="1"/>
    <col min="13839" max="14082" width="11.42578125" style="1"/>
    <col min="14083" max="14083" width="0.85546875" style="1" customWidth="1"/>
    <col min="14084" max="14084" width="12" style="1" customWidth="1"/>
    <col min="14085" max="14085" width="5.5703125" style="1" customWidth="1"/>
    <col min="14086" max="14086" width="5.42578125" style="1" customWidth="1"/>
    <col min="14087" max="14087" width="10" style="1" customWidth="1"/>
    <col min="14088" max="14088" width="15" style="1" customWidth="1"/>
    <col min="14089" max="14089" width="26.42578125" style="1" customWidth="1"/>
    <col min="14090" max="14091" width="7.85546875" style="1" customWidth="1"/>
    <col min="14092" max="14094" width="15.85546875" style="1" customWidth="1"/>
    <col min="14095" max="14338" width="11.42578125" style="1"/>
    <col min="14339" max="14339" width="0.85546875" style="1" customWidth="1"/>
    <col min="14340" max="14340" width="12" style="1" customWidth="1"/>
    <col min="14341" max="14341" width="5.5703125" style="1" customWidth="1"/>
    <col min="14342" max="14342" width="5.42578125" style="1" customWidth="1"/>
    <col min="14343" max="14343" width="10" style="1" customWidth="1"/>
    <col min="14344" max="14344" width="15" style="1" customWidth="1"/>
    <col min="14345" max="14345" width="26.42578125" style="1" customWidth="1"/>
    <col min="14346" max="14347" width="7.85546875" style="1" customWidth="1"/>
    <col min="14348" max="14350" width="15.85546875" style="1" customWidth="1"/>
    <col min="14351" max="14594" width="11.42578125" style="1"/>
    <col min="14595" max="14595" width="0.85546875" style="1" customWidth="1"/>
    <col min="14596" max="14596" width="12" style="1" customWidth="1"/>
    <col min="14597" max="14597" width="5.5703125" style="1" customWidth="1"/>
    <col min="14598" max="14598" width="5.42578125" style="1" customWidth="1"/>
    <col min="14599" max="14599" width="10" style="1" customWidth="1"/>
    <col min="14600" max="14600" width="15" style="1" customWidth="1"/>
    <col min="14601" max="14601" width="26.42578125" style="1" customWidth="1"/>
    <col min="14602" max="14603" width="7.85546875" style="1" customWidth="1"/>
    <col min="14604" max="14606" width="15.85546875" style="1" customWidth="1"/>
    <col min="14607" max="14850" width="11.42578125" style="1"/>
    <col min="14851" max="14851" width="0.85546875" style="1" customWidth="1"/>
    <col min="14852" max="14852" width="12" style="1" customWidth="1"/>
    <col min="14853" max="14853" width="5.5703125" style="1" customWidth="1"/>
    <col min="14854" max="14854" width="5.42578125" style="1" customWidth="1"/>
    <col min="14855" max="14855" width="10" style="1" customWidth="1"/>
    <col min="14856" max="14856" width="15" style="1" customWidth="1"/>
    <col min="14857" max="14857" width="26.42578125" style="1" customWidth="1"/>
    <col min="14858" max="14859" width="7.85546875" style="1" customWidth="1"/>
    <col min="14860" max="14862" width="15.85546875" style="1" customWidth="1"/>
    <col min="14863" max="15106" width="11.42578125" style="1"/>
    <col min="15107" max="15107" width="0.85546875" style="1" customWidth="1"/>
    <col min="15108" max="15108" width="12" style="1" customWidth="1"/>
    <col min="15109" max="15109" width="5.5703125" style="1" customWidth="1"/>
    <col min="15110" max="15110" width="5.42578125" style="1" customWidth="1"/>
    <col min="15111" max="15111" width="10" style="1" customWidth="1"/>
    <col min="15112" max="15112" width="15" style="1" customWidth="1"/>
    <col min="15113" max="15113" width="26.42578125" style="1" customWidth="1"/>
    <col min="15114" max="15115" width="7.85546875" style="1" customWidth="1"/>
    <col min="15116" max="15118" width="15.85546875" style="1" customWidth="1"/>
    <col min="15119" max="15362" width="11.42578125" style="1"/>
    <col min="15363" max="15363" width="0.85546875" style="1" customWidth="1"/>
    <col min="15364" max="15364" width="12" style="1" customWidth="1"/>
    <col min="15365" max="15365" width="5.5703125" style="1" customWidth="1"/>
    <col min="15366" max="15366" width="5.42578125" style="1" customWidth="1"/>
    <col min="15367" max="15367" width="10" style="1" customWidth="1"/>
    <col min="15368" max="15368" width="15" style="1" customWidth="1"/>
    <col min="15369" max="15369" width="26.42578125" style="1" customWidth="1"/>
    <col min="15370" max="15371" width="7.85546875" style="1" customWidth="1"/>
    <col min="15372" max="15374" width="15.85546875" style="1" customWidth="1"/>
    <col min="15375" max="15618" width="11.42578125" style="1"/>
    <col min="15619" max="15619" width="0.85546875" style="1" customWidth="1"/>
    <col min="15620" max="15620" width="12" style="1" customWidth="1"/>
    <col min="15621" max="15621" width="5.5703125" style="1" customWidth="1"/>
    <col min="15622" max="15622" width="5.42578125" style="1" customWidth="1"/>
    <col min="15623" max="15623" width="10" style="1" customWidth="1"/>
    <col min="15624" max="15624" width="15" style="1" customWidth="1"/>
    <col min="15625" max="15625" width="26.42578125" style="1" customWidth="1"/>
    <col min="15626" max="15627" width="7.85546875" style="1" customWidth="1"/>
    <col min="15628" max="15630" width="15.85546875" style="1" customWidth="1"/>
    <col min="15631" max="15874" width="11.42578125" style="1"/>
    <col min="15875" max="15875" width="0.85546875" style="1" customWidth="1"/>
    <col min="15876" max="15876" width="12" style="1" customWidth="1"/>
    <col min="15877" max="15877" width="5.5703125" style="1" customWidth="1"/>
    <col min="15878" max="15878" width="5.42578125" style="1" customWidth="1"/>
    <col min="15879" max="15879" width="10" style="1" customWidth="1"/>
    <col min="15880" max="15880" width="15" style="1" customWidth="1"/>
    <col min="15881" max="15881" width="26.42578125" style="1" customWidth="1"/>
    <col min="15882" max="15883" width="7.85546875" style="1" customWidth="1"/>
    <col min="15884" max="15886" width="15.85546875" style="1" customWidth="1"/>
    <col min="15887" max="16130" width="11.42578125" style="1"/>
    <col min="16131" max="16131" width="0.85546875" style="1" customWidth="1"/>
    <col min="16132" max="16132" width="12" style="1" customWidth="1"/>
    <col min="16133" max="16133" width="5.5703125" style="1" customWidth="1"/>
    <col min="16134" max="16134" width="5.42578125" style="1" customWidth="1"/>
    <col min="16135" max="16135" width="10" style="1" customWidth="1"/>
    <col min="16136" max="16136" width="15" style="1" customWidth="1"/>
    <col min="16137" max="16137" width="26.42578125" style="1" customWidth="1"/>
    <col min="16138" max="16139" width="7.85546875" style="1" customWidth="1"/>
    <col min="16140" max="16142" width="15.85546875" style="1" customWidth="1"/>
    <col min="16143" max="16384" width="11.42578125" style="1"/>
  </cols>
  <sheetData>
    <row r="1" spans="2:19" ht="4.5" customHeight="1" x14ac:dyDescent="0.25"/>
    <row r="2" spans="2:19" ht="4.5" customHeight="1" thickBot="1" x14ac:dyDescent="0.3">
      <c r="C2" s="809"/>
      <c r="D2" s="809"/>
      <c r="E2" s="809"/>
      <c r="F2" s="809"/>
      <c r="G2" s="809"/>
      <c r="H2" s="809"/>
      <c r="I2" s="809"/>
      <c r="J2" s="809"/>
      <c r="K2" s="809"/>
      <c r="L2" s="809"/>
      <c r="M2" s="809"/>
      <c r="N2" s="75"/>
    </row>
    <row r="3" spans="2:19" ht="15" customHeight="1" x14ac:dyDescent="0.25">
      <c r="C3" s="196"/>
      <c r="D3" s="197"/>
      <c r="E3" s="840" t="s">
        <v>39</v>
      </c>
      <c r="F3" s="841"/>
      <c r="G3" s="841"/>
      <c r="H3" s="841"/>
      <c r="I3" s="841"/>
      <c r="J3" s="841"/>
      <c r="K3" s="841"/>
      <c r="L3" s="842"/>
      <c r="M3" s="198"/>
      <c r="N3" s="10"/>
    </row>
    <row r="4" spans="2:19" ht="20.25" customHeight="1" x14ac:dyDescent="0.25">
      <c r="C4" s="145"/>
      <c r="D4" s="87"/>
      <c r="E4" s="843" t="s">
        <v>40</v>
      </c>
      <c r="F4" s="844"/>
      <c r="G4" s="844"/>
      <c r="H4" s="844"/>
      <c r="I4" s="844"/>
      <c r="J4" s="844"/>
      <c r="K4" s="844"/>
      <c r="L4" s="845"/>
      <c r="M4" s="147"/>
      <c r="N4" s="204"/>
    </row>
    <row r="5" spans="2:19" ht="17.25" customHeight="1" x14ac:dyDescent="0.25">
      <c r="C5" s="145"/>
      <c r="D5" s="87"/>
      <c r="E5" s="843" t="s">
        <v>41</v>
      </c>
      <c r="F5" s="844"/>
      <c r="G5" s="844"/>
      <c r="H5" s="844"/>
      <c r="I5" s="844"/>
      <c r="J5" s="844"/>
      <c r="K5" s="844"/>
      <c r="L5" s="845"/>
      <c r="M5" s="146"/>
      <c r="N5" s="10"/>
    </row>
    <row r="6" spans="2:19" ht="20.25" customHeight="1" x14ac:dyDescent="0.25">
      <c r="C6" s="145"/>
      <c r="D6" s="87"/>
      <c r="E6" s="843" t="s">
        <v>42</v>
      </c>
      <c r="F6" s="844"/>
      <c r="G6" s="844"/>
      <c r="H6" s="844"/>
      <c r="I6" s="844"/>
      <c r="J6" s="844"/>
      <c r="K6" s="844"/>
      <c r="L6" s="845"/>
      <c r="M6" s="146"/>
      <c r="N6" s="10"/>
    </row>
    <row r="7" spans="2:19" ht="6" customHeight="1" thickBot="1" x14ac:dyDescent="0.3">
      <c r="C7" s="833"/>
      <c r="D7" s="834"/>
      <c r="E7" s="834"/>
      <c r="F7" s="834"/>
      <c r="G7" s="834"/>
      <c r="H7" s="834"/>
      <c r="I7" s="834"/>
      <c r="J7" s="834"/>
      <c r="K7" s="834"/>
      <c r="L7" s="834"/>
      <c r="M7" s="835"/>
      <c r="N7" s="75"/>
    </row>
    <row r="8" spans="2:19" ht="4.5" customHeight="1" thickBot="1" x14ac:dyDescent="0.3">
      <c r="B8" s="87"/>
      <c r="C8" s="809"/>
      <c r="D8" s="809"/>
      <c r="E8" s="809"/>
      <c r="F8" s="809"/>
      <c r="G8" s="809"/>
      <c r="H8" s="809"/>
      <c r="I8" s="809"/>
      <c r="J8" s="809"/>
      <c r="K8" s="809"/>
      <c r="L8" s="809"/>
      <c r="M8" s="810"/>
      <c r="N8" s="75"/>
    </row>
    <row r="9" spans="2:19" ht="33" customHeight="1" thickBot="1" x14ac:dyDescent="0.3">
      <c r="C9" s="811" t="s">
        <v>312</v>
      </c>
      <c r="D9" s="677"/>
      <c r="E9" s="677"/>
      <c r="F9" s="677"/>
      <c r="G9" s="677"/>
      <c r="H9" s="677"/>
      <c r="I9" s="677"/>
      <c r="J9" s="677"/>
      <c r="K9" s="677"/>
      <c r="L9" s="677"/>
      <c r="M9" s="678"/>
      <c r="N9" s="202"/>
    </row>
    <row r="10" spans="2:19" ht="6.95" customHeight="1" x14ac:dyDescent="0.25">
      <c r="B10" s="87"/>
      <c r="C10" s="812"/>
      <c r="D10" s="813"/>
      <c r="E10" s="813"/>
      <c r="F10" s="813"/>
      <c r="G10" s="813"/>
      <c r="H10" s="813"/>
      <c r="I10" s="813"/>
      <c r="J10" s="813"/>
      <c r="K10" s="813"/>
      <c r="L10" s="813"/>
      <c r="M10" s="814"/>
      <c r="N10" s="205"/>
    </row>
    <row r="11" spans="2:19" s="142" customFormat="1" ht="11.1" customHeight="1" x14ac:dyDescent="0.25">
      <c r="B11" s="87"/>
      <c r="C11" s="736" t="s">
        <v>44</v>
      </c>
      <c r="D11" s="737"/>
      <c r="E11" s="737"/>
      <c r="F11" s="738" t="s">
        <v>43</v>
      </c>
      <c r="G11" s="739" t="s">
        <v>43</v>
      </c>
      <c r="H11" s="738"/>
      <c r="I11" s="739" t="s">
        <v>308</v>
      </c>
      <c r="J11" s="737"/>
      <c r="K11" s="737"/>
      <c r="L11" s="737"/>
      <c r="M11" s="740"/>
      <c r="N11" s="205"/>
      <c r="O11" s="9"/>
      <c r="P11" s="9"/>
      <c r="Q11" s="9"/>
      <c r="R11" s="9"/>
      <c r="S11" s="9"/>
    </row>
    <row r="12" spans="2:19" s="142" customFormat="1" ht="18.600000000000001" customHeight="1" x14ac:dyDescent="0.25">
      <c r="B12" s="87"/>
      <c r="C12" s="681"/>
      <c r="D12" s="682"/>
      <c r="E12" s="682"/>
      <c r="F12" s="683"/>
      <c r="G12" s="684"/>
      <c r="H12" s="683"/>
      <c r="I12" s="684"/>
      <c r="J12" s="682"/>
      <c r="K12" s="682"/>
      <c r="L12" s="682"/>
      <c r="M12" s="685"/>
      <c r="N12" s="205"/>
      <c r="O12" s="9"/>
      <c r="P12" s="9"/>
      <c r="Q12" s="9"/>
      <c r="R12" s="9"/>
      <c r="S12" s="9"/>
    </row>
    <row r="13" spans="2:19" s="142" customFormat="1" ht="10.5" customHeight="1" x14ac:dyDescent="0.25">
      <c r="B13" s="87"/>
      <c r="C13" s="689" t="s">
        <v>46</v>
      </c>
      <c r="D13" s="687"/>
      <c r="E13" s="687"/>
      <c r="F13" s="687"/>
      <c r="G13" s="687"/>
      <c r="H13" s="690"/>
      <c r="I13" s="686" t="s">
        <v>309</v>
      </c>
      <c r="J13" s="687"/>
      <c r="K13" s="687"/>
      <c r="L13" s="687"/>
      <c r="M13" s="688"/>
      <c r="N13" s="205"/>
      <c r="O13" s="9"/>
      <c r="P13" s="9"/>
      <c r="Q13" s="9"/>
      <c r="R13" s="9"/>
      <c r="S13" s="9"/>
    </row>
    <row r="14" spans="2:19" s="142" customFormat="1" ht="18.75" thickBot="1" x14ac:dyDescent="0.3">
      <c r="B14" s="87"/>
      <c r="C14" s="694"/>
      <c r="D14" s="695"/>
      <c r="E14" s="695"/>
      <c r="F14" s="695"/>
      <c r="G14" s="695"/>
      <c r="H14" s="696"/>
      <c r="I14" s="691"/>
      <c r="J14" s="692"/>
      <c r="K14" s="692"/>
      <c r="L14" s="692"/>
      <c r="M14" s="693"/>
      <c r="N14" s="205"/>
      <c r="O14" s="9"/>
      <c r="P14" s="9"/>
      <c r="Q14" s="9"/>
      <c r="R14" s="9"/>
      <c r="S14" s="9"/>
    </row>
    <row r="15" spans="2:19" ht="4.5" customHeight="1" thickBot="1" x14ac:dyDescent="0.3">
      <c r="B15" s="87"/>
      <c r="C15" s="319"/>
      <c r="D15" s="319"/>
      <c r="E15" s="319"/>
      <c r="F15" s="319"/>
      <c r="G15" s="319"/>
      <c r="H15" s="319"/>
      <c r="I15" s="4"/>
      <c r="J15" s="4"/>
      <c r="K15" s="4"/>
      <c r="L15" s="4"/>
      <c r="M15" s="148"/>
      <c r="N15" s="205"/>
    </row>
    <row r="16" spans="2:19" ht="17.25" thickBot="1" x14ac:dyDescent="0.3">
      <c r="C16" s="676" t="s">
        <v>45</v>
      </c>
      <c r="D16" s="677"/>
      <c r="E16" s="677"/>
      <c r="F16" s="677"/>
      <c r="G16" s="677"/>
      <c r="H16" s="677"/>
      <c r="I16" s="677"/>
      <c r="J16" s="677"/>
      <c r="K16" s="677"/>
      <c r="L16" s="677"/>
      <c r="M16" s="678"/>
      <c r="N16" s="202"/>
    </row>
    <row r="17" spans="2:19" ht="6" customHeight="1" thickBot="1" x14ac:dyDescent="0.3">
      <c r="B17" s="87"/>
      <c r="C17" s="806"/>
      <c r="D17" s="807"/>
      <c r="E17" s="807"/>
      <c r="F17" s="807"/>
      <c r="G17" s="807"/>
      <c r="H17" s="807"/>
      <c r="I17" s="807"/>
      <c r="J17" s="807"/>
      <c r="K17" s="807"/>
      <c r="L17" s="807"/>
      <c r="M17" s="808"/>
      <c r="N17" s="75"/>
    </row>
    <row r="18" spans="2:19" s="102" customFormat="1" ht="12" customHeight="1" x14ac:dyDescent="0.25">
      <c r="C18" s="747" t="s">
        <v>149</v>
      </c>
      <c r="D18" s="748"/>
      <c r="E18" s="748"/>
      <c r="F18" s="748"/>
      <c r="G18" s="749"/>
      <c r="H18" s="213" t="s">
        <v>152</v>
      </c>
      <c r="I18" s="679" t="s">
        <v>148</v>
      </c>
      <c r="J18" s="679"/>
      <c r="K18" s="679"/>
      <c r="L18" s="679" t="s">
        <v>47</v>
      </c>
      <c r="M18" s="680"/>
      <c r="N18" s="206"/>
      <c r="O18" s="103"/>
      <c r="P18" s="103"/>
      <c r="Q18" s="103"/>
      <c r="R18" s="103"/>
      <c r="S18" s="103"/>
    </row>
    <row r="19" spans="2:19" s="102" customFormat="1" ht="23.1" customHeight="1" thickBot="1" x14ac:dyDescent="0.3">
      <c r="C19" s="750"/>
      <c r="D19" s="751"/>
      <c r="E19" s="751"/>
      <c r="F19" s="751"/>
      <c r="G19" s="752"/>
      <c r="H19" s="214"/>
      <c r="I19" s="729"/>
      <c r="J19" s="729"/>
      <c r="K19" s="729"/>
      <c r="L19" s="729"/>
      <c r="M19" s="730"/>
      <c r="N19" s="206"/>
      <c r="O19" s="103"/>
      <c r="P19" s="103"/>
      <c r="Q19" s="103"/>
      <c r="R19" s="103"/>
      <c r="S19" s="103"/>
    </row>
    <row r="20" spans="2:19" s="102" customFormat="1" ht="12" customHeight="1" x14ac:dyDescent="0.25">
      <c r="C20" s="747" t="s">
        <v>306</v>
      </c>
      <c r="D20" s="748"/>
      <c r="E20" s="748"/>
      <c r="F20" s="748" t="s">
        <v>48</v>
      </c>
      <c r="G20" s="749" t="s">
        <v>152</v>
      </c>
      <c r="H20" s="213" t="s">
        <v>152</v>
      </c>
      <c r="I20" s="817" t="s">
        <v>163</v>
      </c>
      <c r="J20" s="817"/>
      <c r="K20" s="817"/>
      <c r="L20" s="679" t="s">
        <v>331</v>
      </c>
      <c r="M20" s="680"/>
      <c r="N20" s="206"/>
      <c r="O20" s="103"/>
      <c r="P20" s="103"/>
      <c r="Q20" s="103"/>
      <c r="R20" s="103"/>
      <c r="S20" s="103"/>
    </row>
    <row r="21" spans="2:19" s="102" customFormat="1" ht="24.6" customHeight="1" thickBot="1" x14ac:dyDescent="0.3">
      <c r="C21" s="750"/>
      <c r="D21" s="751"/>
      <c r="E21" s="751"/>
      <c r="F21" s="751"/>
      <c r="G21" s="752"/>
      <c r="H21" s="214"/>
      <c r="I21" s="729"/>
      <c r="J21" s="729"/>
      <c r="K21" s="729"/>
      <c r="L21" s="818" t="s">
        <v>332</v>
      </c>
      <c r="M21" s="819"/>
      <c r="N21" s="206"/>
      <c r="O21" s="103"/>
      <c r="P21" s="103"/>
      <c r="Q21" s="103"/>
      <c r="R21" s="103"/>
      <c r="S21" s="103"/>
    </row>
    <row r="22" spans="2:19" s="102" customFormat="1" ht="12" customHeight="1" x14ac:dyDescent="0.25">
      <c r="C22" s="747" t="s">
        <v>150</v>
      </c>
      <c r="D22" s="748"/>
      <c r="E22" s="748"/>
      <c r="F22" s="748" t="s">
        <v>48</v>
      </c>
      <c r="G22" s="749" t="s">
        <v>152</v>
      </c>
      <c r="H22" s="213" t="s">
        <v>152</v>
      </c>
      <c r="I22" s="679" t="s">
        <v>157</v>
      </c>
      <c r="J22" s="679"/>
      <c r="K22" s="679"/>
      <c r="L22" s="679" t="s">
        <v>117</v>
      </c>
      <c r="M22" s="680"/>
      <c r="N22" s="206"/>
      <c r="O22" s="103"/>
      <c r="P22" s="103"/>
      <c r="Q22" s="103"/>
      <c r="R22" s="103"/>
      <c r="S22" s="103"/>
    </row>
    <row r="23" spans="2:19" s="102" customFormat="1" ht="24.6" customHeight="1" thickBot="1" x14ac:dyDescent="0.3">
      <c r="C23" s="750"/>
      <c r="D23" s="751"/>
      <c r="E23" s="751"/>
      <c r="F23" s="751"/>
      <c r="G23" s="752"/>
      <c r="H23" s="214"/>
      <c r="I23" s="729"/>
      <c r="J23" s="729"/>
      <c r="K23" s="729"/>
      <c r="L23" s="729"/>
      <c r="M23" s="730"/>
      <c r="N23" s="206"/>
      <c r="O23" s="103"/>
      <c r="P23" s="103"/>
      <c r="Q23" s="103"/>
      <c r="R23" s="103"/>
      <c r="S23" s="103"/>
    </row>
    <row r="24" spans="2:19" s="102" customFormat="1" ht="12" customHeight="1" x14ac:dyDescent="0.25">
      <c r="C24" s="747" t="s">
        <v>153</v>
      </c>
      <c r="D24" s="748"/>
      <c r="E24" s="749"/>
      <c r="F24" s="823" t="s">
        <v>155</v>
      </c>
      <c r="G24" s="824"/>
      <c r="H24" s="215" t="s">
        <v>154</v>
      </c>
      <c r="I24" s="679" t="s">
        <v>157</v>
      </c>
      <c r="J24" s="679"/>
      <c r="K24" s="679"/>
      <c r="L24" s="679" t="s">
        <v>117</v>
      </c>
      <c r="M24" s="680"/>
      <c r="N24" s="206"/>
      <c r="O24" s="103"/>
      <c r="P24" s="103"/>
      <c r="Q24" s="103"/>
      <c r="R24" s="103"/>
      <c r="S24" s="103"/>
    </row>
    <row r="25" spans="2:19" s="102" customFormat="1" ht="18.600000000000001" customHeight="1" thickBot="1" x14ac:dyDescent="0.3">
      <c r="C25" s="756"/>
      <c r="D25" s="757"/>
      <c r="E25" s="758"/>
      <c r="F25" s="831"/>
      <c r="G25" s="832"/>
      <c r="H25" s="216"/>
      <c r="I25" s="729"/>
      <c r="J25" s="729"/>
      <c r="K25" s="729"/>
      <c r="L25" s="729"/>
      <c r="M25" s="730"/>
      <c r="N25" s="206"/>
      <c r="O25" s="103"/>
      <c r="P25" s="103"/>
      <c r="Q25" s="103"/>
      <c r="R25" s="103"/>
      <c r="S25" s="103"/>
    </row>
    <row r="26" spans="2:19" s="102" customFormat="1" ht="12.95" customHeight="1" x14ac:dyDescent="0.25">
      <c r="C26" s="753" t="s">
        <v>151</v>
      </c>
      <c r="D26" s="754"/>
      <c r="E26" s="754"/>
      <c r="F26" s="754"/>
      <c r="G26" s="755" t="s">
        <v>156</v>
      </c>
      <c r="H26" s="217"/>
      <c r="I26" s="815" t="s">
        <v>157</v>
      </c>
      <c r="J26" s="815"/>
      <c r="K26" s="815"/>
      <c r="L26" s="815" t="s">
        <v>117</v>
      </c>
      <c r="M26" s="816"/>
      <c r="N26" s="206"/>
      <c r="O26" s="103"/>
      <c r="P26" s="103"/>
      <c r="Q26" s="103"/>
      <c r="R26" s="103"/>
      <c r="S26" s="103"/>
    </row>
    <row r="27" spans="2:19" s="102" customFormat="1" ht="20.100000000000001" customHeight="1" thickBot="1" x14ac:dyDescent="0.3">
      <c r="C27" s="750"/>
      <c r="D27" s="751"/>
      <c r="E27" s="751"/>
      <c r="F27" s="751"/>
      <c r="G27" s="752"/>
      <c r="H27" s="214"/>
      <c r="I27" s="729"/>
      <c r="J27" s="729"/>
      <c r="K27" s="729"/>
      <c r="L27" s="729"/>
      <c r="M27" s="730"/>
      <c r="N27" s="206"/>
      <c r="O27" s="103"/>
      <c r="P27" s="103"/>
      <c r="Q27" s="103"/>
      <c r="R27" s="103"/>
      <c r="S27" s="103"/>
    </row>
    <row r="28" spans="2:19" ht="6" customHeight="1" x14ac:dyDescent="0.25">
      <c r="C28" s="820"/>
      <c r="D28" s="821"/>
      <c r="E28" s="821"/>
      <c r="F28" s="821"/>
      <c r="G28" s="821"/>
      <c r="H28" s="821"/>
      <c r="I28" s="821"/>
      <c r="J28" s="821"/>
      <c r="K28" s="821"/>
      <c r="L28" s="821"/>
      <c r="M28" s="822"/>
      <c r="N28" s="75"/>
    </row>
    <row r="29" spans="2:19" ht="5.0999999999999996" customHeight="1" x14ac:dyDescent="0.25">
      <c r="C29" s="762" t="s">
        <v>319</v>
      </c>
      <c r="D29" s="825"/>
      <c r="E29" s="825"/>
      <c r="F29" s="825"/>
      <c r="G29" s="825"/>
      <c r="H29" s="825"/>
      <c r="I29" s="825"/>
      <c r="J29" s="825"/>
      <c r="K29" s="825"/>
      <c r="L29" s="825"/>
      <c r="M29" s="826"/>
      <c r="N29" s="71"/>
    </row>
    <row r="30" spans="2:19" ht="20.100000000000001" customHeight="1" x14ac:dyDescent="0.25">
      <c r="C30" s="827"/>
      <c r="D30" s="825"/>
      <c r="E30" s="825"/>
      <c r="F30" s="825"/>
      <c r="G30" s="825"/>
      <c r="H30" s="825"/>
      <c r="I30" s="825"/>
      <c r="J30" s="825"/>
      <c r="K30" s="825"/>
      <c r="L30" s="825"/>
      <c r="M30" s="826"/>
      <c r="N30" s="71"/>
    </row>
    <row r="31" spans="2:19" ht="10.7" customHeight="1" x14ac:dyDescent="0.25">
      <c r="C31" s="827"/>
      <c r="D31" s="825"/>
      <c r="E31" s="825"/>
      <c r="F31" s="825"/>
      <c r="G31" s="825"/>
      <c r="H31" s="825"/>
      <c r="I31" s="825"/>
      <c r="J31" s="825"/>
      <c r="K31" s="825"/>
      <c r="L31" s="825"/>
      <c r="M31" s="826"/>
      <c r="N31" s="71"/>
    </row>
    <row r="32" spans="2:19" ht="19.5" customHeight="1" thickBot="1" x14ac:dyDescent="0.3">
      <c r="C32" s="828"/>
      <c r="D32" s="829"/>
      <c r="E32" s="829"/>
      <c r="F32" s="829"/>
      <c r="G32" s="829"/>
      <c r="H32" s="829"/>
      <c r="I32" s="829"/>
      <c r="J32" s="829"/>
      <c r="K32" s="829"/>
      <c r="L32" s="829"/>
      <c r="M32" s="830"/>
      <c r="N32" s="71"/>
    </row>
    <row r="33" spans="2:19" ht="3.6" customHeight="1" thickBot="1" x14ac:dyDescent="0.3">
      <c r="B33" s="87"/>
      <c r="C33" s="701"/>
      <c r="D33" s="701"/>
      <c r="E33" s="701"/>
      <c r="F33" s="701"/>
      <c r="G33" s="701"/>
      <c r="H33" s="701"/>
      <c r="I33" s="701"/>
      <c r="J33" s="701"/>
      <c r="K33" s="701"/>
      <c r="L33" s="701"/>
      <c r="M33" s="701"/>
      <c r="N33" s="76"/>
    </row>
    <row r="34" spans="2:19" ht="17.25" thickBot="1" x14ac:dyDescent="0.3">
      <c r="C34" s="676" t="s">
        <v>158</v>
      </c>
      <c r="D34" s="677"/>
      <c r="E34" s="677"/>
      <c r="F34" s="677"/>
      <c r="G34" s="677"/>
      <c r="H34" s="677"/>
      <c r="I34" s="677"/>
      <c r="J34" s="677"/>
      <c r="K34" s="677"/>
      <c r="L34" s="677"/>
      <c r="M34" s="678"/>
      <c r="N34" s="202"/>
    </row>
    <row r="35" spans="2:19" s="142" customFormat="1" ht="4.5" customHeight="1" thickBot="1" x14ac:dyDescent="0.3">
      <c r="B35" s="87"/>
      <c r="C35" s="701"/>
      <c r="D35" s="701"/>
      <c r="E35" s="701"/>
      <c r="F35" s="701"/>
      <c r="G35" s="701"/>
      <c r="H35" s="701"/>
      <c r="I35" s="701"/>
      <c r="J35" s="701"/>
      <c r="K35" s="701"/>
      <c r="L35" s="701"/>
      <c r="M35" s="701"/>
      <c r="N35" s="76"/>
      <c r="O35" s="9"/>
      <c r="P35" s="9"/>
      <c r="Q35" s="9"/>
      <c r="R35" s="9"/>
      <c r="S35" s="9"/>
    </row>
    <row r="36" spans="2:19" ht="27.95" customHeight="1" thickBot="1" x14ac:dyDescent="0.3">
      <c r="C36" s="218" t="s">
        <v>148</v>
      </c>
      <c r="D36" s="731" t="s">
        <v>49</v>
      </c>
      <c r="E36" s="732"/>
      <c r="F36" s="732"/>
      <c r="G36" s="732"/>
      <c r="H36" s="733"/>
      <c r="I36" s="219" t="s">
        <v>320</v>
      </c>
      <c r="J36" s="219" t="s">
        <v>321</v>
      </c>
      <c r="K36" s="734" t="s">
        <v>265</v>
      </c>
      <c r="L36" s="734"/>
      <c r="M36" s="735"/>
      <c r="N36" s="207"/>
    </row>
    <row r="37" spans="2:19" ht="4.5" customHeight="1" thickBot="1" x14ac:dyDescent="0.3">
      <c r="B37" s="87"/>
      <c r="C37" s="700"/>
      <c r="D37" s="701"/>
      <c r="E37" s="701"/>
      <c r="F37" s="701"/>
      <c r="G37" s="701"/>
      <c r="H37" s="701"/>
      <c r="I37" s="701"/>
      <c r="J37" s="701"/>
      <c r="K37" s="701"/>
      <c r="L37" s="701"/>
      <c r="M37" s="702"/>
      <c r="N37" s="76"/>
    </row>
    <row r="38" spans="2:19" ht="24.6" customHeight="1" x14ac:dyDescent="0.25">
      <c r="C38" s="710" t="s">
        <v>307</v>
      </c>
      <c r="D38" s="744" t="s">
        <v>75</v>
      </c>
      <c r="E38" s="745"/>
      <c r="F38" s="745"/>
      <c r="G38" s="745"/>
      <c r="H38" s="746"/>
      <c r="I38" s="82"/>
      <c r="J38" s="82"/>
      <c r="K38" s="741"/>
      <c r="L38" s="742"/>
      <c r="M38" s="743"/>
      <c r="N38" s="208"/>
    </row>
    <row r="39" spans="2:19" ht="14.25" customHeight="1" x14ac:dyDescent="0.25">
      <c r="C39" s="711"/>
      <c r="D39" s="707" t="s">
        <v>76</v>
      </c>
      <c r="E39" s="708"/>
      <c r="F39" s="708"/>
      <c r="G39" s="708"/>
      <c r="H39" s="709"/>
      <c r="I39" s="83"/>
      <c r="J39" s="83"/>
      <c r="K39" s="703"/>
      <c r="L39" s="703"/>
      <c r="M39" s="704"/>
      <c r="N39" s="208"/>
    </row>
    <row r="40" spans="2:19" ht="14.25" customHeight="1" x14ac:dyDescent="0.25">
      <c r="C40" s="711"/>
      <c r="D40" s="707" t="s">
        <v>262</v>
      </c>
      <c r="E40" s="708"/>
      <c r="F40" s="708"/>
      <c r="G40" s="708"/>
      <c r="H40" s="709"/>
      <c r="I40" s="83"/>
      <c r="J40" s="83"/>
      <c r="K40" s="703"/>
      <c r="L40" s="703"/>
      <c r="M40" s="704"/>
      <c r="N40" s="208"/>
    </row>
    <row r="41" spans="2:19" ht="14.25" customHeight="1" x14ac:dyDescent="0.25">
      <c r="C41" s="711"/>
      <c r="D41" s="707" t="s">
        <v>77</v>
      </c>
      <c r="E41" s="708"/>
      <c r="F41" s="708"/>
      <c r="G41" s="708"/>
      <c r="H41" s="709"/>
      <c r="I41" s="83"/>
      <c r="J41" s="83"/>
      <c r="K41" s="703"/>
      <c r="L41" s="703"/>
      <c r="M41" s="704"/>
      <c r="N41" s="208"/>
    </row>
    <row r="42" spans="2:19" ht="14.25" customHeight="1" x14ac:dyDescent="0.25">
      <c r="C42" s="711"/>
      <c r="D42" s="707" t="s">
        <v>159</v>
      </c>
      <c r="E42" s="708"/>
      <c r="F42" s="708"/>
      <c r="G42" s="708"/>
      <c r="H42" s="709"/>
      <c r="I42" s="83"/>
      <c r="J42" s="83"/>
      <c r="K42" s="703"/>
      <c r="L42" s="703"/>
      <c r="M42" s="704"/>
      <c r="N42" s="208"/>
    </row>
    <row r="43" spans="2:19" ht="13.7" customHeight="1" thickBot="1" x14ac:dyDescent="0.3">
      <c r="C43" s="712"/>
      <c r="D43" s="769" t="s">
        <v>78</v>
      </c>
      <c r="E43" s="770"/>
      <c r="F43" s="770"/>
      <c r="G43" s="770"/>
      <c r="H43" s="771"/>
      <c r="I43" s="84"/>
      <c r="J43" s="84"/>
      <c r="K43" s="852"/>
      <c r="L43" s="852"/>
      <c r="M43" s="853"/>
      <c r="N43" s="208"/>
    </row>
    <row r="44" spans="2:19" ht="14.25" hidden="1" customHeight="1" x14ac:dyDescent="0.25">
      <c r="C44" s="88"/>
      <c r="D44" s="849"/>
      <c r="E44" s="850"/>
      <c r="F44" s="850"/>
      <c r="G44" s="850"/>
      <c r="H44" s="851"/>
      <c r="I44" s="78"/>
      <c r="J44" s="78"/>
      <c r="K44" s="79"/>
      <c r="L44" s="79"/>
      <c r="M44" s="89"/>
      <c r="N44" s="209"/>
    </row>
    <row r="45" spans="2:19" ht="4.5" customHeight="1" thickBot="1" x14ac:dyDescent="0.3">
      <c r="B45" s="87"/>
      <c r="C45" s="700"/>
      <c r="D45" s="701"/>
      <c r="E45" s="701"/>
      <c r="F45" s="701"/>
      <c r="G45" s="701"/>
      <c r="H45" s="701"/>
      <c r="I45" s="701"/>
      <c r="J45" s="701"/>
      <c r="K45" s="701"/>
      <c r="L45" s="701"/>
      <c r="M45" s="702"/>
      <c r="N45" s="76"/>
    </row>
    <row r="46" spans="2:19" ht="14.25" customHeight="1" x14ac:dyDescent="0.25">
      <c r="C46" s="80" t="s">
        <v>53</v>
      </c>
      <c r="D46" s="773"/>
      <c r="E46" s="774"/>
      <c r="F46" s="774"/>
      <c r="G46" s="774"/>
      <c r="H46" s="775"/>
      <c r="I46" s="81"/>
      <c r="J46" s="81"/>
      <c r="K46" s="713"/>
      <c r="L46" s="713"/>
      <c r="M46" s="714"/>
      <c r="N46" s="208"/>
    </row>
    <row r="47" spans="2:19" ht="14.25" customHeight="1" x14ac:dyDescent="0.25">
      <c r="C47" s="619" t="s">
        <v>54</v>
      </c>
      <c r="D47" s="837" t="s">
        <v>55</v>
      </c>
      <c r="E47" s="838"/>
      <c r="F47" s="838"/>
      <c r="G47" s="838"/>
      <c r="H47" s="839"/>
      <c r="I47" s="77"/>
      <c r="J47" s="77"/>
      <c r="K47" s="703"/>
      <c r="L47" s="703"/>
      <c r="M47" s="704"/>
      <c r="N47" s="208"/>
    </row>
    <row r="48" spans="2:19" ht="14.25" customHeight="1" x14ac:dyDescent="0.25">
      <c r="C48" s="619" t="s">
        <v>56</v>
      </c>
      <c r="D48" s="837" t="s">
        <v>330</v>
      </c>
      <c r="E48" s="838"/>
      <c r="F48" s="838"/>
      <c r="G48" s="838"/>
      <c r="H48" s="839"/>
      <c r="I48" s="77"/>
      <c r="J48" s="77"/>
      <c r="K48" s="703"/>
      <c r="L48" s="703"/>
      <c r="M48" s="704"/>
      <c r="N48" s="208"/>
    </row>
    <row r="49" spans="2:19" ht="14.25" customHeight="1" x14ac:dyDescent="0.25">
      <c r="C49" s="619" t="s">
        <v>57</v>
      </c>
      <c r="D49" s="772" t="s">
        <v>58</v>
      </c>
      <c r="E49" s="772"/>
      <c r="F49" s="772"/>
      <c r="G49" s="772"/>
      <c r="H49" s="772"/>
      <c r="I49" s="77"/>
      <c r="J49" s="77"/>
      <c r="K49" s="703"/>
      <c r="L49" s="703"/>
      <c r="M49" s="704"/>
      <c r="N49" s="208"/>
    </row>
    <row r="50" spans="2:19" s="142" customFormat="1" ht="14.25" customHeight="1" x14ac:dyDescent="0.25">
      <c r="C50" s="619" t="s">
        <v>59</v>
      </c>
      <c r="D50" s="772" t="s">
        <v>60</v>
      </c>
      <c r="E50" s="772"/>
      <c r="F50" s="772"/>
      <c r="G50" s="772"/>
      <c r="H50" s="772"/>
      <c r="I50" s="77"/>
      <c r="J50" s="77"/>
      <c r="K50" s="703"/>
      <c r="L50" s="703"/>
      <c r="M50" s="704"/>
      <c r="N50" s="208"/>
      <c r="O50" s="9"/>
      <c r="P50" s="9"/>
      <c r="Q50" s="9"/>
      <c r="R50" s="9"/>
      <c r="S50" s="9"/>
    </row>
    <row r="51" spans="2:19" s="142" customFormat="1" ht="24.6" customHeight="1" x14ac:dyDescent="0.25">
      <c r="C51" s="619"/>
      <c r="D51" s="776" t="s">
        <v>263</v>
      </c>
      <c r="E51" s="776"/>
      <c r="F51" s="776"/>
      <c r="G51" s="776"/>
      <c r="H51" s="776"/>
      <c r="I51" s="77"/>
      <c r="J51" s="77"/>
      <c r="K51" s="703"/>
      <c r="L51" s="703"/>
      <c r="M51" s="704"/>
      <c r="N51" s="208"/>
      <c r="O51" s="9"/>
      <c r="P51" s="9"/>
      <c r="Q51" s="9"/>
      <c r="R51" s="9"/>
      <c r="S51" s="9"/>
    </row>
    <row r="52" spans="2:19" ht="4.5" customHeight="1" thickBot="1" x14ac:dyDescent="0.3">
      <c r="B52" s="87"/>
      <c r="C52" s="700"/>
      <c r="D52" s="701"/>
      <c r="E52" s="701"/>
      <c r="F52" s="701"/>
      <c r="G52" s="701"/>
      <c r="H52" s="701"/>
      <c r="I52" s="701"/>
      <c r="J52" s="701"/>
      <c r="K52" s="701"/>
      <c r="L52" s="701"/>
      <c r="M52" s="702"/>
      <c r="N52" s="76"/>
    </row>
    <row r="53" spans="2:19" ht="14.25" customHeight="1" x14ac:dyDescent="0.25">
      <c r="C53" s="705" t="s">
        <v>61</v>
      </c>
      <c r="D53" s="723" t="s">
        <v>49</v>
      </c>
      <c r="E53" s="724"/>
      <c r="F53" s="724"/>
      <c r="G53" s="724"/>
      <c r="H53" s="725"/>
      <c r="I53" s="715" t="s">
        <v>360</v>
      </c>
      <c r="J53" s="715" t="s">
        <v>361</v>
      </c>
      <c r="K53" s="717" t="s">
        <v>265</v>
      </c>
      <c r="L53" s="718"/>
      <c r="M53" s="719"/>
      <c r="N53" s="208"/>
    </row>
    <row r="54" spans="2:19" ht="23.45" customHeight="1" x14ac:dyDescent="0.25">
      <c r="C54" s="706"/>
      <c r="D54" s="726"/>
      <c r="E54" s="727"/>
      <c r="F54" s="727"/>
      <c r="G54" s="727"/>
      <c r="H54" s="728"/>
      <c r="I54" s="716"/>
      <c r="J54" s="716"/>
      <c r="K54" s="720"/>
      <c r="L54" s="721"/>
      <c r="M54" s="722"/>
      <c r="N54" s="208"/>
    </row>
    <row r="55" spans="2:19" s="142" customFormat="1" ht="14.25" customHeight="1" x14ac:dyDescent="0.25">
      <c r="C55" s="617"/>
      <c r="D55" s="707" t="s">
        <v>283</v>
      </c>
      <c r="E55" s="708"/>
      <c r="F55" s="708"/>
      <c r="G55" s="708"/>
      <c r="H55" s="709"/>
      <c r="I55" s="618"/>
      <c r="J55" s="618"/>
      <c r="K55" s="586"/>
      <c r="L55" s="587"/>
      <c r="M55" s="588"/>
      <c r="N55" s="208"/>
      <c r="O55" s="9"/>
      <c r="P55" s="9"/>
      <c r="Q55" s="9"/>
      <c r="R55" s="9"/>
      <c r="S55" s="9"/>
    </row>
    <row r="56" spans="2:19" s="142" customFormat="1" ht="14.25" customHeight="1" x14ac:dyDescent="0.25">
      <c r="C56" s="585"/>
      <c r="D56" s="707" t="s">
        <v>279</v>
      </c>
      <c r="E56" s="708"/>
      <c r="F56" s="708"/>
      <c r="G56" s="708"/>
      <c r="H56" s="709"/>
      <c r="I56" s="609"/>
      <c r="J56" s="609"/>
      <c r="K56" s="586"/>
      <c r="L56" s="587"/>
      <c r="M56" s="588"/>
      <c r="N56" s="208"/>
      <c r="O56" s="9"/>
      <c r="P56" s="9"/>
      <c r="Q56" s="9"/>
      <c r="R56" s="9"/>
      <c r="S56" s="9"/>
    </row>
    <row r="57" spans="2:19" s="142" customFormat="1" ht="14.25" customHeight="1" x14ac:dyDescent="0.25">
      <c r="C57" s="610"/>
      <c r="D57" s="707" t="s">
        <v>258</v>
      </c>
      <c r="E57" s="708"/>
      <c r="F57" s="708"/>
      <c r="G57" s="708"/>
      <c r="H57" s="709"/>
      <c r="I57" s="608"/>
      <c r="J57" s="608"/>
      <c r="K57" s="589"/>
      <c r="L57" s="590"/>
      <c r="M57" s="591"/>
      <c r="N57" s="208"/>
      <c r="O57" s="9"/>
      <c r="P57" s="9"/>
      <c r="Q57" s="9"/>
      <c r="R57" s="9"/>
      <c r="S57" s="9"/>
    </row>
    <row r="58" spans="2:19" s="142" customFormat="1" ht="14.25" customHeight="1" x14ac:dyDescent="0.25">
      <c r="C58" s="610"/>
      <c r="D58" s="707" t="s">
        <v>255</v>
      </c>
      <c r="E58" s="708"/>
      <c r="F58" s="708"/>
      <c r="G58" s="708"/>
      <c r="H58" s="709"/>
      <c r="I58" s="608"/>
      <c r="J58" s="608"/>
      <c r="K58" s="589"/>
      <c r="L58" s="590"/>
      <c r="M58" s="591"/>
      <c r="N58" s="208"/>
      <c r="O58" s="9"/>
      <c r="P58" s="9"/>
      <c r="Q58" s="9"/>
      <c r="R58" s="9"/>
      <c r="S58" s="9"/>
    </row>
    <row r="59" spans="2:19" s="142" customFormat="1" ht="14.25" customHeight="1" x14ac:dyDescent="0.25">
      <c r="C59" s="610"/>
      <c r="D59" s="707" t="s">
        <v>253</v>
      </c>
      <c r="E59" s="708"/>
      <c r="F59" s="708"/>
      <c r="G59" s="708"/>
      <c r="H59" s="709"/>
      <c r="I59" s="608"/>
      <c r="J59" s="608"/>
      <c r="K59" s="589"/>
      <c r="L59" s="590"/>
      <c r="M59" s="591"/>
      <c r="N59" s="208"/>
      <c r="O59" s="9"/>
      <c r="P59" s="9"/>
      <c r="Q59" s="9"/>
      <c r="R59" s="9"/>
      <c r="S59" s="9"/>
    </row>
    <row r="60" spans="2:19" s="142" customFormat="1" ht="14.25" customHeight="1" x14ac:dyDescent="0.25">
      <c r="C60" s="610"/>
      <c r="D60" s="707" t="s">
        <v>252</v>
      </c>
      <c r="E60" s="708"/>
      <c r="F60" s="708"/>
      <c r="G60" s="708"/>
      <c r="H60" s="709"/>
      <c r="I60" s="608"/>
      <c r="J60" s="608"/>
      <c r="K60" s="589"/>
      <c r="L60" s="590"/>
      <c r="M60" s="591"/>
      <c r="N60" s="208"/>
      <c r="O60" s="9"/>
      <c r="P60" s="9"/>
      <c r="Q60" s="9"/>
      <c r="R60" s="9"/>
      <c r="S60" s="9"/>
    </row>
    <row r="61" spans="2:19" s="142" customFormat="1" ht="14.25" customHeight="1" x14ac:dyDescent="0.25">
      <c r="C61" s="610"/>
      <c r="D61" s="707" t="s">
        <v>257</v>
      </c>
      <c r="E61" s="708"/>
      <c r="F61" s="708"/>
      <c r="G61" s="708"/>
      <c r="H61" s="709"/>
      <c r="I61" s="608"/>
      <c r="J61" s="608"/>
      <c r="K61" s="589"/>
      <c r="L61" s="590"/>
      <c r="M61" s="591"/>
      <c r="N61" s="208"/>
      <c r="O61" s="9"/>
      <c r="P61" s="9"/>
      <c r="Q61" s="9"/>
      <c r="R61" s="9"/>
      <c r="S61" s="9"/>
    </row>
    <row r="62" spans="2:19" s="142" customFormat="1" ht="14.25" customHeight="1" x14ac:dyDescent="0.25">
      <c r="C62" s="610"/>
      <c r="D62" s="707" t="s">
        <v>254</v>
      </c>
      <c r="E62" s="708"/>
      <c r="F62" s="708"/>
      <c r="G62" s="708"/>
      <c r="H62" s="709"/>
      <c r="I62" s="608"/>
      <c r="J62" s="608"/>
      <c r="K62" s="589"/>
      <c r="L62" s="590"/>
      <c r="M62" s="591"/>
      <c r="N62" s="208"/>
      <c r="O62" s="9"/>
      <c r="P62" s="9"/>
      <c r="Q62" s="9"/>
      <c r="R62" s="9"/>
      <c r="S62" s="9"/>
    </row>
    <row r="63" spans="2:19" s="142" customFormat="1" ht="14.25" customHeight="1" x14ac:dyDescent="0.25">
      <c r="C63" s="610"/>
      <c r="D63" s="707" t="s">
        <v>362</v>
      </c>
      <c r="E63" s="708"/>
      <c r="F63" s="708"/>
      <c r="G63" s="708"/>
      <c r="H63" s="709"/>
      <c r="I63" s="608"/>
      <c r="J63" s="608"/>
      <c r="K63" s="589"/>
      <c r="L63" s="590"/>
      <c r="M63" s="591"/>
      <c r="N63" s="208"/>
      <c r="O63" s="9"/>
      <c r="P63" s="9"/>
      <c r="Q63" s="9"/>
      <c r="R63" s="9"/>
      <c r="S63" s="9"/>
    </row>
    <row r="64" spans="2:19" s="142" customFormat="1" ht="14.25" customHeight="1" x14ac:dyDescent="0.25">
      <c r="C64" s="610"/>
      <c r="D64" s="707" t="s">
        <v>256</v>
      </c>
      <c r="E64" s="708"/>
      <c r="F64" s="708"/>
      <c r="G64" s="708"/>
      <c r="H64" s="709"/>
      <c r="I64" s="608"/>
      <c r="J64" s="608"/>
      <c r="K64" s="589"/>
      <c r="L64" s="590"/>
      <c r="M64" s="591"/>
      <c r="N64" s="208"/>
      <c r="O64" s="9"/>
      <c r="P64" s="9"/>
      <c r="Q64" s="9"/>
      <c r="R64" s="9"/>
      <c r="S64" s="9"/>
    </row>
    <row r="65" spans="2:19" s="142" customFormat="1" ht="14.25" customHeight="1" x14ac:dyDescent="0.25">
      <c r="C65" s="610"/>
      <c r="D65" s="707" t="s">
        <v>251</v>
      </c>
      <c r="E65" s="708"/>
      <c r="F65" s="708"/>
      <c r="G65" s="708"/>
      <c r="H65" s="709"/>
      <c r="I65" s="608"/>
      <c r="J65" s="608"/>
      <c r="K65" s="589"/>
      <c r="L65" s="590"/>
      <c r="M65" s="591"/>
      <c r="N65" s="208"/>
      <c r="O65" s="9"/>
      <c r="P65" s="9"/>
      <c r="Q65" s="9"/>
      <c r="R65" s="9"/>
      <c r="S65" s="9"/>
    </row>
    <row r="66" spans="2:19" s="142" customFormat="1" ht="14.25" customHeight="1" x14ac:dyDescent="0.25">
      <c r="C66" s="610"/>
      <c r="D66" s="707" t="s">
        <v>284</v>
      </c>
      <c r="E66" s="708"/>
      <c r="F66" s="708"/>
      <c r="G66" s="708"/>
      <c r="H66" s="709"/>
      <c r="I66" s="608"/>
      <c r="J66" s="608"/>
      <c r="K66" s="589"/>
      <c r="L66" s="590"/>
      <c r="M66" s="591"/>
      <c r="N66" s="208"/>
      <c r="O66" s="9"/>
      <c r="P66" s="9"/>
      <c r="Q66" s="9"/>
      <c r="R66" s="9"/>
      <c r="S66" s="9"/>
    </row>
    <row r="67" spans="2:19" ht="14.25" customHeight="1" thickBot="1" x14ac:dyDescent="0.3">
      <c r="C67" s="85"/>
      <c r="D67" s="769"/>
      <c r="E67" s="770"/>
      <c r="F67" s="770"/>
      <c r="G67" s="770"/>
      <c r="H67" s="771"/>
      <c r="I67" s="86"/>
      <c r="J67" s="86"/>
      <c r="K67" s="846"/>
      <c r="L67" s="847"/>
      <c r="M67" s="848"/>
      <c r="N67" s="208"/>
    </row>
    <row r="68" spans="2:19" s="142" customFormat="1" ht="6" customHeight="1" thickBot="1" x14ac:dyDescent="0.3">
      <c r="B68" s="87"/>
      <c r="C68" s="149"/>
      <c r="D68" s="697"/>
      <c r="E68" s="697"/>
      <c r="F68" s="150"/>
      <c r="G68" s="150"/>
      <c r="H68" s="150"/>
      <c r="I68" s="150"/>
      <c r="J68" s="150"/>
      <c r="K68" s="150"/>
      <c r="L68" s="150"/>
      <c r="M68" s="150"/>
      <c r="N68" s="11"/>
      <c r="O68" s="9"/>
      <c r="P68" s="9"/>
      <c r="Q68" s="9"/>
      <c r="R68" s="9"/>
      <c r="S68" s="9"/>
    </row>
    <row r="69" spans="2:19" s="142" customFormat="1" ht="15.6" customHeight="1" thickBot="1" x14ac:dyDescent="0.3">
      <c r="C69" s="676" t="s">
        <v>260</v>
      </c>
      <c r="D69" s="677"/>
      <c r="E69" s="677"/>
      <c r="F69" s="677"/>
      <c r="G69" s="677"/>
      <c r="H69" s="677"/>
      <c r="I69" s="677"/>
      <c r="J69" s="677"/>
      <c r="K69" s="677"/>
      <c r="L69" s="677"/>
      <c r="M69" s="678"/>
      <c r="N69" s="202"/>
      <c r="O69" s="9"/>
      <c r="P69" s="9"/>
      <c r="Q69" s="9"/>
      <c r="R69" s="9"/>
      <c r="S69" s="9"/>
    </row>
    <row r="70" spans="2:19" s="142" customFormat="1" ht="6" customHeight="1" x14ac:dyDescent="0.25">
      <c r="C70" s="91"/>
      <c r="D70" s="697"/>
      <c r="E70" s="697"/>
      <c r="F70" s="150"/>
      <c r="G70" s="150"/>
      <c r="H70" s="150"/>
      <c r="I70" s="150"/>
      <c r="J70" s="150"/>
      <c r="K70" s="150"/>
      <c r="L70" s="150"/>
      <c r="M70" s="90"/>
      <c r="N70" s="11"/>
      <c r="O70" s="9"/>
      <c r="P70" s="9"/>
      <c r="Q70" s="9"/>
      <c r="R70" s="9"/>
      <c r="S70" s="9"/>
    </row>
    <row r="71" spans="2:19" ht="27.95" customHeight="1" x14ac:dyDescent="0.25">
      <c r="C71" s="698" t="s">
        <v>259</v>
      </c>
      <c r="D71" s="699"/>
      <c r="E71" s="699"/>
      <c r="F71" s="699"/>
      <c r="G71" s="211"/>
      <c r="H71" s="149"/>
      <c r="I71" s="699" t="s">
        <v>62</v>
      </c>
      <c r="J71" s="699"/>
      <c r="K71" s="699"/>
      <c r="L71" s="195"/>
      <c r="M71" s="90"/>
      <c r="N71" s="11"/>
    </row>
    <row r="72" spans="2:19" s="142" customFormat="1" ht="9.6" customHeight="1" thickBot="1" x14ac:dyDescent="0.3">
      <c r="C72" s="190"/>
      <c r="D72" s="151"/>
      <c r="E72" s="151"/>
      <c r="F72" s="151"/>
      <c r="G72" s="191"/>
      <c r="H72" s="151"/>
      <c r="I72" s="192"/>
      <c r="J72" s="151"/>
      <c r="K72" s="193"/>
      <c r="L72" s="193"/>
      <c r="M72" s="194"/>
      <c r="N72" s="11"/>
      <c r="O72" s="9"/>
      <c r="P72" s="9"/>
      <c r="Q72" s="9"/>
      <c r="R72" s="9"/>
      <c r="S72" s="9"/>
    </row>
    <row r="73" spans="2:19" ht="3.6" customHeight="1" thickBot="1" x14ac:dyDescent="0.3">
      <c r="B73" s="87"/>
      <c r="C73" s="149"/>
      <c r="D73" s="836"/>
      <c r="E73" s="836"/>
      <c r="F73" s="5"/>
      <c r="G73" s="5"/>
      <c r="H73" s="5"/>
      <c r="I73" s="5"/>
      <c r="J73" s="5"/>
      <c r="K73" s="5"/>
      <c r="L73" s="5"/>
      <c r="M73" s="150"/>
      <c r="N73" s="11"/>
    </row>
    <row r="74" spans="2:19" ht="17.25" thickBot="1" x14ac:dyDescent="0.3">
      <c r="C74" s="676" t="s">
        <v>161</v>
      </c>
      <c r="D74" s="677"/>
      <c r="E74" s="677"/>
      <c r="F74" s="677"/>
      <c r="G74" s="677"/>
      <c r="H74" s="677"/>
      <c r="I74" s="677"/>
      <c r="J74" s="677"/>
      <c r="K74" s="677"/>
      <c r="L74" s="677"/>
      <c r="M74" s="678"/>
      <c r="N74" s="202"/>
    </row>
    <row r="75" spans="2:19" ht="8.4499999999999993" customHeight="1" x14ac:dyDescent="0.25">
      <c r="C75" s="759" t="s">
        <v>333</v>
      </c>
      <c r="D75" s="760"/>
      <c r="E75" s="760"/>
      <c r="F75" s="760"/>
      <c r="G75" s="760"/>
      <c r="H75" s="760"/>
      <c r="I75" s="760"/>
      <c r="J75" s="760"/>
      <c r="K75" s="760"/>
      <c r="L75" s="760"/>
      <c r="M75" s="761"/>
      <c r="N75" s="70"/>
    </row>
    <row r="76" spans="2:19" ht="13.5" customHeight="1" x14ac:dyDescent="0.25">
      <c r="C76" s="762"/>
      <c r="D76" s="763"/>
      <c r="E76" s="763"/>
      <c r="F76" s="763"/>
      <c r="G76" s="763"/>
      <c r="H76" s="763"/>
      <c r="I76" s="763"/>
      <c r="J76" s="763"/>
      <c r="K76" s="763"/>
      <c r="L76" s="763"/>
      <c r="M76" s="764"/>
      <c r="N76" s="70"/>
    </row>
    <row r="77" spans="2:19" ht="18.600000000000001" customHeight="1" thickBot="1" x14ac:dyDescent="0.3">
      <c r="C77" s="762"/>
      <c r="D77" s="763"/>
      <c r="E77" s="763"/>
      <c r="F77" s="763"/>
      <c r="G77" s="763"/>
      <c r="H77" s="763"/>
      <c r="I77" s="763"/>
      <c r="J77" s="763"/>
      <c r="K77" s="763"/>
      <c r="L77" s="763"/>
      <c r="M77" s="764"/>
      <c r="N77" s="70"/>
    </row>
    <row r="78" spans="2:19" ht="23.1" hidden="1" customHeight="1" thickBot="1" x14ac:dyDescent="0.3">
      <c r="C78" s="765"/>
      <c r="D78" s="766"/>
      <c r="E78" s="766"/>
      <c r="F78" s="766"/>
      <c r="G78" s="766"/>
      <c r="H78" s="766"/>
      <c r="I78" s="766"/>
      <c r="J78" s="766"/>
      <c r="K78" s="766"/>
      <c r="L78" s="766"/>
      <c r="M78" s="767"/>
      <c r="N78" s="70"/>
    </row>
    <row r="79" spans="2:19" ht="5.25" customHeight="1" thickBot="1" x14ac:dyDescent="0.3">
      <c r="B79" s="87"/>
      <c r="C79" s="768"/>
      <c r="D79" s="768"/>
      <c r="E79" s="768"/>
      <c r="F79" s="768"/>
      <c r="G79" s="768"/>
      <c r="H79" s="768"/>
      <c r="I79" s="768"/>
      <c r="J79" s="768"/>
      <c r="K79" s="768"/>
      <c r="L79" s="768"/>
      <c r="M79" s="768"/>
      <c r="N79" s="75"/>
    </row>
    <row r="80" spans="2:19" ht="15" customHeight="1" thickBot="1" x14ac:dyDescent="0.3">
      <c r="C80" s="676" t="s">
        <v>63</v>
      </c>
      <c r="D80" s="677"/>
      <c r="E80" s="677"/>
      <c r="F80" s="677"/>
      <c r="G80" s="677"/>
      <c r="H80" s="677"/>
      <c r="I80" s="676" t="s">
        <v>64</v>
      </c>
      <c r="J80" s="677"/>
      <c r="K80" s="677"/>
      <c r="L80" s="677"/>
      <c r="M80" s="678"/>
      <c r="N80" s="203"/>
    </row>
    <row r="81" spans="2:19" ht="5.0999999999999996" customHeight="1" thickBot="1" x14ac:dyDescent="0.3">
      <c r="B81" s="87"/>
      <c r="C81" s="143"/>
      <c r="D81" s="74"/>
      <c r="E81" s="74"/>
      <c r="F81" s="74"/>
      <c r="G81" s="74"/>
      <c r="H81" s="74"/>
      <c r="I81" s="74"/>
      <c r="J81" s="74"/>
      <c r="K81" s="74"/>
      <c r="L81" s="74"/>
      <c r="M81" s="143"/>
      <c r="N81" s="75"/>
    </row>
    <row r="82" spans="2:19" ht="33.950000000000003" customHeight="1" x14ac:dyDescent="0.3">
      <c r="C82" s="784"/>
      <c r="D82" s="785"/>
      <c r="E82" s="785"/>
      <c r="F82" s="785"/>
      <c r="G82" s="785"/>
      <c r="H82" s="786"/>
      <c r="I82" s="793"/>
      <c r="J82" s="785"/>
      <c r="K82" s="785"/>
      <c r="L82" s="785"/>
      <c r="M82" s="786"/>
      <c r="N82" s="210"/>
    </row>
    <row r="83" spans="2:19" ht="30.6" customHeight="1" x14ac:dyDescent="0.3">
      <c r="C83" s="787"/>
      <c r="D83" s="788"/>
      <c r="E83" s="788"/>
      <c r="F83" s="788"/>
      <c r="G83" s="788"/>
      <c r="H83" s="789"/>
      <c r="I83" s="788"/>
      <c r="J83" s="788"/>
      <c r="K83" s="788"/>
      <c r="L83" s="788"/>
      <c r="M83" s="789"/>
      <c r="N83" s="210"/>
    </row>
    <row r="84" spans="2:19" ht="19.5" customHeight="1" thickBot="1" x14ac:dyDescent="0.35">
      <c r="C84" s="790"/>
      <c r="D84" s="791"/>
      <c r="E84" s="791"/>
      <c r="F84" s="791"/>
      <c r="G84" s="791"/>
      <c r="H84" s="792"/>
      <c r="I84" s="791"/>
      <c r="J84" s="791"/>
      <c r="K84" s="791"/>
      <c r="L84" s="791"/>
      <c r="M84" s="792"/>
      <c r="N84" s="210"/>
    </row>
    <row r="85" spans="2:19" ht="14.1" customHeight="1" x14ac:dyDescent="0.25">
      <c r="C85" s="794" t="s">
        <v>81</v>
      </c>
      <c r="D85" s="795"/>
      <c r="E85" s="800"/>
      <c r="F85" s="800"/>
      <c r="G85" s="800"/>
      <c r="H85" s="801"/>
      <c r="I85" s="6" t="s">
        <v>81</v>
      </c>
      <c r="J85" s="782"/>
      <c r="K85" s="782"/>
      <c r="L85" s="782"/>
      <c r="M85" s="783"/>
      <c r="N85" s="71"/>
    </row>
    <row r="86" spans="2:19" ht="14.1" customHeight="1" x14ac:dyDescent="0.25">
      <c r="C86" s="796" t="s">
        <v>65</v>
      </c>
      <c r="D86" s="797"/>
      <c r="E86" s="802"/>
      <c r="F86" s="802"/>
      <c r="G86" s="802"/>
      <c r="H86" s="803"/>
      <c r="I86" s="7" t="s">
        <v>160</v>
      </c>
      <c r="J86" s="777"/>
      <c r="K86" s="777"/>
      <c r="L86" s="777"/>
      <c r="M86" s="778"/>
      <c r="N86" s="71"/>
    </row>
    <row r="87" spans="2:19" ht="30.6" customHeight="1" thickBot="1" x14ac:dyDescent="0.3">
      <c r="C87" s="798" t="s">
        <v>261</v>
      </c>
      <c r="D87" s="799"/>
      <c r="E87" s="804"/>
      <c r="F87" s="804"/>
      <c r="G87" s="804"/>
      <c r="H87" s="805"/>
      <c r="I87" s="8" t="s">
        <v>69</v>
      </c>
      <c r="J87" s="779"/>
      <c r="K87" s="780"/>
      <c r="L87" s="780"/>
      <c r="M87" s="781"/>
      <c r="N87" s="71"/>
    </row>
    <row r="88" spans="2:19" s="142" customFormat="1" ht="4.5" customHeight="1" x14ac:dyDescent="0.25">
      <c r="C88" s="199"/>
      <c r="D88" s="199"/>
      <c r="E88" s="75"/>
      <c r="F88" s="75"/>
      <c r="G88" s="75"/>
      <c r="H88" s="75"/>
      <c r="I88" s="200"/>
      <c r="J88" s="201"/>
      <c r="K88" s="71"/>
      <c r="L88" s="71"/>
      <c r="M88" s="71"/>
      <c r="N88" s="71"/>
      <c r="O88" s="9"/>
      <c r="P88" s="9"/>
      <c r="Q88" s="9"/>
      <c r="R88" s="9"/>
      <c r="S88" s="9"/>
    </row>
    <row r="89" spans="2:19" ht="14.1" customHeight="1" x14ac:dyDescent="0.25"/>
    <row r="90" spans="2:19" ht="14.1" customHeight="1" x14ac:dyDescent="0.25"/>
    <row r="91" spans="2:19" ht="14.1" customHeight="1" x14ac:dyDescent="0.25"/>
    <row r="92" spans="2:19" ht="14.1" customHeight="1" x14ac:dyDescent="0.25"/>
    <row r="93" spans="2:19" ht="14.1" customHeight="1" x14ac:dyDescent="0.25"/>
    <row r="94" spans="2:19" ht="14.1" customHeight="1" x14ac:dyDescent="0.25"/>
    <row r="95" spans="2:19" ht="14.1" customHeight="1" x14ac:dyDescent="0.25"/>
    <row r="96" spans="2:19" ht="14.1" customHeight="1" x14ac:dyDescent="0.25"/>
    <row r="97" ht="14.1" customHeight="1" x14ac:dyDescent="0.25"/>
    <row r="98" ht="14.1" customHeight="1" x14ac:dyDescent="0.25"/>
    <row r="99" ht="14.1" customHeight="1" x14ac:dyDescent="0.25"/>
    <row r="100" ht="14.1" customHeight="1" x14ac:dyDescent="0.25"/>
    <row r="101" ht="14.1" customHeight="1" x14ac:dyDescent="0.25"/>
    <row r="102" ht="14.1" customHeight="1" x14ac:dyDescent="0.25"/>
    <row r="103" ht="14.1" customHeight="1" x14ac:dyDescent="0.25"/>
    <row r="104" ht="14.1" customHeight="1" x14ac:dyDescent="0.25"/>
    <row r="105" ht="14.1" customHeight="1" x14ac:dyDescent="0.25"/>
    <row r="106" ht="14.1" customHeight="1" x14ac:dyDescent="0.25"/>
    <row r="107" ht="14.1" customHeight="1" x14ac:dyDescent="0.25"/>
    <row r="108" ht="14.1" customHeight="1" x14ac:dyDescent="0.25"/>
    <row r="109" ht="14.1" customHeight="1" x14ac:dyDescent="0.25"/>
    <row r="110" ht="14.1" customHeight="1" x14ac:dyDescent="0.25"/>
    <row r="111" ht="14.1" customHeight="1" x14ac:dyDescent="0.25"/>
    <row r="112" ht="14.1" customHeight="1" x14ac:dyDescent="0.25"/>
    <row r="113" ht="14.1" customHeight="1" x14ac:dyDescent="0.25"/>
    <row r="114" ht="14.1" customHeight="1" x14ac:dyDescent="0.25"/>
    <row r="115" ht="14.1" customHeight="1" x14ac:dyDescent="0.25"/>
    <row r="116" ht="14.1" customHeight="1" x14ac:dyDescent="0.25"/>
    <row r="117" ht="14.1" customHeight="1" x14ac:dyDescent="0.25"/>
    <row r="118" ht="14.1" customHeight="1" x14ac:dyDescent="0.25"/>
    <row r="119" ht="14.1" customHeight="1" x14ac:dyDescent="0.25"/>
    <row r="120" ht="14.1" customHeight="1" x14ac:dyDescent="0.25"/>
    <row r="121" ht="14.1" customHeight="1" x14ac:dyDescent="0.25"/>
    <row r="122" ht="14.1" customHeight="1" x14ac:dyDescent="0.25"/>
    <row r="123" ht="14.1" customHeight="1" x14ac:dyDescent="0.25"/>
    <row r="124" ht="14.1" customHeight="1" x14ac:dyDescent="0.25"/>
    <row r="125" ht="14.1" customHeight="1" x14ac:dyDescent="0.25"/>
    <row r="126" ht="14.1" customHeight="1" x14ac:dyDescent="0.25"/>
    <row r="127" ht="14.1" customHeight="1" x14ac:dyDescent="0.25"/>
    <row r="128" ht="14.1" customHeight="1" x14ac:dyDescent="0.25"/>
    <row r="129" ht="14.1" customHeight="1" x14ac:dyDescent="0.25"/>
    <row r="130" ht="14.1" customHeight="1" x14ac:dyDescent="0.25"/>
    <row r="131" ht="14.1" customHeight="1" x14ac:dyDescent="0.25"/>
    <row r="132" ht="14.1" customHeight="1" x14ac:dyDescent="0.25"/>
    <row r="133" ht="14.1" customHeight="1" x14ac:dyDescent="0.25"/>
    <row r="134" ht="14.1" customHeight="1" x14ac:dyDescent="0.25"/>
    <row r="135" ht="14.1" customHeight="1" x14ac:dyDescent="0.25"/>
    <row r="136" ht="14.1" customHeight="1" x14ac:dyDescent="0.25"/>
    <row r="137" ht="14.1" customHeight="1" x14ac:dyDescent="0.25"/>
    <row r="138" ht="14.1" customHeight="1" x14ac:dyDescent="0.25"/>
    <row r="139" ht="14.1" customHeight="1" x14ac:dyDescent="0.25"/>
    <row r="140" ht="14.1" customHeight="1" x14ac:dyDescent="0.25"/>
    <row r="141" ht="14.1" customHeight="1" x14ac:dyDescent="0.25"/>
    <row r="142" ht="14.1" customHeight="1" x14ac:dyDescent="0.25"/>
    <row r="143" ht="14.1" customHeight="1" x14ac:dyDescent="0.25"/>
    <row r="144" ht="14.1" customHeight="1" x14ac:dyDescent="0.25"/>
    <row r="145" ht="14.1" customHeight="1" x14ac:dyDescent="0.25"/>
    <row r="146" ht="14.1" customHeight="1" x14ac:dyDescent="0.25"/>
    <row r="147" ht="14.1" customHeight="1" x14ac:dyDescent="0.25"/>
    <row r="148" ht="14.1" customHeight="1" x14ac:dyDescent="0.25"/>
    <row r="149" ht="14.1" customHeight="1" x14ac:dyDescent="0.25"/>
    <row r="150" ht="14.1" customHeight="1" x14ac:dyDescent="0.25"/>
    <row r="151" ht="14.1" customHeight="1" x14ac:dyDescent="0.25"/>
    <row r="152" ht="14.1" customHeight="1" x14ac:dyDescent="0.25"/>
    <row r="153" ht="14.1" customHeight="1" x14ac:dyDescent="0.25"/>
    <row r="154" ht="14.1" customHeight="1" x14ac:dyDescent="0.25"/>
    <row r="155" ht="14.1" customHeight="1" x14ac:dyDescent="0.25"/>
    <row r="156" ht="14.1" customHeight="1" x14ac:dyDescent="0.25"/>
    <row r="157" ht="14.1" customHeight="1" x14ac:dyDescent="0.25"/>
    <row r="158" ht="14.1" customHeight="1" x14ac:dyDescent="0.25"/>
    <row r="159" ht="14.1" customHeight="1" x14ac:dyDescent="0.25"/>
    <row r="160" ht="14.1" customHeight="1" x14ac:dyDescent="0.25"/>
    <row r="161" ht="14.1" customHeight="1" x14ac:dyDescent="0.25"/>
    <row r="162" ht="14.1" customHeight="1" x14ac:dyDescent="0.25"/>
    <row r="163" ht="14.1" customHeight="1" x14ac:dyDescent="0.25"/>
    <row r="164" ht="14.1" customHeight="1" x14ac:dyDescent="0.25"/>
    <row r="165" ht="14.1" customHeight="1" x14ac:dyDescent="0.25"/>
    <row r="166" ht="14.1" customHeight="1" x14ac:dyDescent="0.25"/>
    <row r="167" ht="14.1" customHeight="1" x14ac:dyDescent="0.25"/>
    <row r="168" ht="14.1" customHeight="1" x14ac:dyDescent="0.25"/>
    <row r="169" ht="14.1" customHeight="1" x14ac:dyDescent="0.25"/>
    <row r="170" ht="14.1" customHeight="1" x14ac:dyDescent="0.25"/>
    <row r="171" ht="14.1" customHeight="1" x14ac:dyDescent="0.25"/>
    <row r="172" ht="14.1" customHeight="1" x14ac:dyDescent="0.25"/>
    <row r="173" ht="14.1" customHeight="1" x14ac:dyDescent="0.25"/>
    <row r="174" ht="14.1" customHeight="1" x14ac:dyDescent="0.25"/>
    <row r="175" ht="14.1" customHeight="1" x14ac:dyDescent="0.25"/>
    <row r="176" ht="14.1" customHeight="1" x14ac:dyDescent="0.25"/>
    <row r="177" ht="14.1" customHeight="1" x14ac:dyDescent="0.25"/>
    <row r="178" ht="14.1" customHeight="1" x14ac:dyDescent="0.25"/>
    <row r="179" ht="14.1" customHeight="1" x14ac:dyDescent="0.25"/>
    <row r="180" ht="14.1" customHeight="1" x14ac:dyDescent="0.25"/>
    <row r="181" ht="14.1" customHeight="1" x14ac:dyDescent="0.25"/>
    <row r="182" ht="14.1" customHeight="1" x14ac:dyDescent="0.25"/>
    <row r="183" ht="14.1" customHeight="1" x14ac:dyDescent="0.25"/>
    <row r="184" ht="14.1" customHeight="1" x14ac:dyDescent="0.25"/>
    <row r="185" ht="14.1" customHeight="1" x14ac:dyDescent="0.25"/>
    <row r="186" ht="14.1" customHeight="1" x14ac:dyDescent="0.25"/>
    <row r="187" ht="14.1" customHeight="1" x14ac:dyDescent="0.25"/>
    <row r="188" ht="14.1" customHeight="1" x14ac:dyDescent="0.25"/>
    <row r="189" ht="14.1" customHeight="1" x14ac:dyDescent="0.25"/>
    <row r="190" ht="14.1" customHeight="1" x14ac:dyDescent="0.25"/>
    <row r="191" ht="14.1" customHeight="1" x14ac:dyDescent="0.25"/>
    <row r="192" ht="14.1" customHeight="1" x14ac:dyDescent="0.25"/>
    <row r="193" ht="14.1" customHeight="1" x14ac:dyDescent="0.25"/>
    <row r="194" ht="14.1" customHeight="1" x14ac:dyDescent="0.25"/>
    <row r="195" ht="14.1" customHeight="1" x14ac:dyDescent="0.25"/>
    <row r="196" ht="14.1" customHeight="1" x14ac:dyDescent="0.25"/>
    <row r="197" ht="14.1" customHeight="1" x14ac:dyDescent="0.25"/>
    <row r="198" ht="14.1" customHeight="1" x14ac:dyDescent="0.25"/>
    <row r="199" ht="14.1" customHeight="1" x14ac:dyDescent="0.25"/>
    <row r="200" ht="14.1" customHeight="1" x14ac:dyDescent="0.25"/>
    <row r="201" ht="14.1" customHeight="1" x14ac:dyDescent="0.25"/>
    <row r="202" ht="14.1" customHeight="1" x14ac:dyDescent="0.25"/>
    <row r="203" ht="14.1" customHeight="1" x14ac:dyDescent="0.25"/>
    <row r="204" ht="14.1" customHeight="1" x14ac:dyDescent="0.25"/>
    <row r="205" ht="14.1" customHeight="1" x14ac:dyDescent="0.25"/>
    <row r="206" ht="14.1" customHeight="1" x14ac:dyDescent="0.25"/>
    <row r="207" ht="14.1" customHeight="1" x14ac:dyDescent="0.25"/>
    <row r="208" ht="14.1" customHeight="1" x14ac:dyDescent="0.25"/>
    <row r="209" ht="14.1" customHeight="1" x14ac:dyDescent="0.25"/>
    <row r="210" ht="14.1" customHeight="1" x14ac:dyDescent="0.25"/>
    <row r="211" ht="14.1" customHeight="1" x14ac:dyDescent="0.25"/>
    <row r="212" ht="14.1" customHeight="1" x14ac:dyDescent="0.25"/>
    <row r="213" ht="14.1" customHeight="1" x14ac:dyDescent="0.25"/>
    <row r="214" ht="14.1" customHeight="1" x14ac:dyDescent="0.25"/>
    <row r="215" ht="14.1" customHeight="1" x14ac:dyDescent="0.25"/>
    <row r="216" ht="14.1" customHeight="1" x14ac:dyDescent="0.25"/>
    <row r="217" ht="14.1" customHeight="1" x14ac:dyDescent="0.25"/>
    <row r="218" ht="14.1" customHeight="1" x14ac:dyDescent="0.25"/>
    <row r="219" ht="14.1" customHeight="1" x14ac:dyDescent="0.25"/>
    <row r="220" ht="14.1" customHeight="1" x14ac:dyDescent="0.25"/>
    <row r="221" ht="14.1" customHeight="1" x14ac:dyDescent="0.25"/>
    <row r="222" ht="14.1" customHeight="1" x14ac:dyDescent="0.25"/>
    <row r="223" ht="14.1" customHeight="1" x14ac:dyDescent="0.25"/>
    <row r="224" ht="14.1" customHeight="1" x14ac:dyDescent="0.25"/>
    <row r="225" ht="14.1" customHeight="1" x14ac:dyDescent="0.25"/>
    <row r="226" ht="14.1" customHeight="1" x14ac:dyDescent="0.25"/>
    <row r="227" ht="14.1" customHeight="1" x14ac:dyDescent="0.25"/>
    <row r="228" ht="14.1" customHeight="1" x14ac:dyDescent="0.25"/>
    <row r="229" ht="14.1" customHeight="1" x14ac:dyDescent="0.25"/>
    <row r="230" ht="14.1" customHeight="1" x14ac:dyDescent="0.25"/>
    <row r="231" ht="14.1" customHeight="1" x14ac:dyDescent="0.25"/>
    <row r="232" ht="14.1" customHeight="1" x14ac:dyDescent="0.25"/>
    <row r="233" ht="14.1" customHeight="1" x14ac:dyDescent="0.25"/>
    <row r="234" ht="14.1" customHeight="1" x14ac:dyDescent="0.25"/>
    <row r="235" ht="14.1" customHeight="1" x14ac:dyDescent="0.25"/>
    <row r="236" ht="14.1" customHeight="1" x14ac:dyDescent="0.25"/>
    <row r="237" ht="14.1" customHeight="1" x14ac:dyDescent="0.25"/>
    <row r="238" ht="14.1" customHeight="1" x14ac:dyDescent="0.25"/>
    <row r="239" ht="14.1" customHeight="1" x14ac:dyDescent="0.25"/>
    <row r="240" ht="14.1" customHeight="1" x14ac:dyDescent="0.25"/>
    <row r="241" ht="14.1" customHeight="1" x14ac:dyDescent="0.25"/>
    <row r="242" ht="14.1" customHeight="1" x14ac:dyDescent="0.25"/>
    <row r="243" ht="14.1" customHeight="1" x14ac:dyDescent="0.25"/>
    <row r="244" ht="14.1" customHeight="1" x14ac:dyDescent="0.25"/>
    <row r="245" ht="14.1" customHeight="1" x14ac:dyDescent="0.25"/>
    <row r="246" ht="14.1" customHeight="1" x14ac:dyDescent="0.25"/>
    <row r="247" ht="14.1" customHeight="1" x14ac:dyDescent="0.25"/>
    <row r="248" ht="14.1" customHeight="1" x14ac:dyDescent="0.25"/>
    <row r="249" ht="14.1" customHeight="1" x14ac:dyDescent="0.25"/>
    <row r="250" ht="14.1" customHeight="1" x14ac:dyDescent="0.25"/>
    <row r="251" ht="14.1" customHeight="1" x14ac:dyDescent="0.25"/>
    <row r="252" ht="14.1" customHeight="1" x14ac:dyDescent="0.25"/>
    <row r="253" ht="14.1" customHeight="1" x14ac:dyDescent="0.25"/>
    <row r="254" ht="14.1" customHeight="1" x14ac:dyDescent="0.25"/>
    <row r="255" ht="14.1" customHeight="1" x14ac:dyDescent="0.25"/>
    <row r="256" ht="14.1" customHeight="1" x14ac:dyDescent="0.25"/>
    <row r="257" ht="14.1" customHeight="1" x14ac:dyDescent="0.25"/>
    <row r="258" ht="14.1" customHeight="1" x14ac:dyDescent="0.25"/>
    <row r="259" ht="14.1" customHeight="1" x14ac:dyDescent="0.25"/>
    <row r="260" ht="14.1" customHeight="1" x14ac:dyDescent="0.25"/>
    <row r="261" ht="14.1" customHeight="1" x14ac:dyDescent="0.25"/>
    <row r="262" ht="14.1" customHeight="1" x14ac:dyDescent="0.25"/>
    <row r="263" ht="14.1" customHeight="1" x14ac:dyDescent="0.25"/>
    <row r="264" ht="14.1" customHeight="1" x14ac:dyDescent="0.25"/>
    <row r="265" ht="14.1" customHeight="1" x14ac:dyDescent="0.25"/>
    <row r="266" ht="14.1" customHeight="1" x14ac:dyDescent="0.25"/>
    <row r="267" ht="14.1" customHeight="1" x14ac:dyDescent="0.25"/>
    <row r="268" ht="14.1" customHeight="1" x14ac:dyDescent="0.25"/>
    <row r="269" ht="14.1" customHeight="1" x14ac:dyDescent="0.25"/>
    <row r="270" ht="14.1" customHeight="1" x14ac:dyDescent="0.25"/>
    <row r="271" ht="14.1" customHeight="1" x14ac:dyDescent="0.25"/>
    <row r="272" ht="14.1" customHeight="1" x14ac:dyDescent="0.25"/>
    <row r="273" ht="14.1" customHeight="1" x14ac:dyDescent="0.25"/>
    <row r="274" ht="14.1" customHeight="1" x14ac:dyDescent="0.25"/>
    <row r="275" ht="14.1" customHeight="1" x14ac:dyDescent="0.25"/>
    <row r="276" ht="14.1" customHeight="1" x14ac:dyDescent="0.25"/>
    <row r="277" ht="14.1" customHeight="1" x14ac:dyDescent="0.25"/>
    <row r="278" ht="14.1" customHeight="1" x14ac:dyDescent="0.25"/>
    <row r="279" ht="14.1" customHeight="1" x14ac:dyDescent="0.25"/>
    <row r="280" ht="14.1" customHeight="1" x14ac:dyDescent="0.25"/>
    <row r="281" ht="14.1" customHeight="1" x14ac:dyDescent="0.25"/>
    <row r="282" ht="14.1" customHeight="1" x14ac:dyDescent="0.25"/>
    <row r="283" ht="14.1" customHeight="1" x14ac:dyDescent="0.25"/>
    <row r="284" ht="14.1" customHeight="1" x14ac:dyDescent="0.25"/>
    <row r="285" ht="14.1" customHeight="1" x14ac:dyDescent="0.25"/>
    <row r="286" ht="14.1" customHeight="1" x14ac:dyDescent="0.25"/>
    <row r="287" ht="14.1" customHeight="1" x14ac:dyDescent="0.25"/>
    <row r="288" ht="14.1" customHeight="1" x14ac:dyDescent="0.25"/>
    <row r="289" ht="14.1" customHeight="1" x14ac:dyDescent="0.25"/>
    <row r="290" ht="14.1" customHeight="1" x14ac:dyDescent="0.25"/>
    <row r="291" ht="14.1" customHeight="1" x14ac:dyDescent="0.25"/>
    <row r="292" ht="14.1" customHeight="1" x14ac:dyDescent="0.25"/>
    <row r="293" ht="14.1" customHeight="1" x14ac:dyDescent="0.25"/>
    <row r="294" ht="14.1" customHeight="1" x14ac:dyDescent="0.25"/>
    <row r="295" ht="14.1" customHeight="1" x14ac:dyDescent="0.25"/>
    <row r="296" ht="14.1" customHeight="1" x14ac:dyDescent="0.25"/>
    <row r="297" ht="14.1" customHeight="1" x14ac:dyDescent="0.25"/>
    <row r="298" ht="14.1" customHeight="1" x14ac:dyDescent="0.25"/>
    <row r="299" ht="14.1" customHeight="1" x14ac:dyDescent="0.25"/>
    <row r="300" ht="14.1" customHeight="1" x14ac:dyDescent="0.25"/>
    <row r="301" ht="14.1" customHeight="1" x14ac:dyDescent="0.25"/>
    <row r="302" ht="14.1" customHeight="1" x14ac:dyDescent="0.25"/>
    <row r="303" ht="14.1" customHeight="1" x14ac:dyDescent="0.25"/>
    <row r="304" ht="14.1" customHeight="1" x14ac:dyDescent="0.25"/>
    <row r="305" ht="14.1" customHeight="1" x14ac:dyDescent="0.25"/>
    <row r="306" ht="14.1" customHeight="1" x14ac:dyDescent="0.25"/>
    <row r="307" ht="14.1" customHeight="1" x14ac:dyDescent="0.25"/>
    <row r="308" ht="14.1" customHeight="1" x14ac:dyDescent="0.25"/>
    <row r="309" ht="14.1" customHeight="1" x14ac:dyDescent="0.25"/>
    <row r="310" ht="14.1" customHeight="1" x14ac:dyDescent="0.25"/>
    <row r="311" ht="14.1" customHeight="1" x14ac:dyDescent="0.25"/>
    <row r="312" ht="14.1" customHeight="1" x14ac:dyDescent="0.25"/>
    <row r="313" ht="14.1" customHeight="1" x14ac:dyDescent="0.25"/>
    <row r="314" ht="14.1" customHeight="1" x14ac:dyDescent="0.25"/>
    <row r="315" ht="14.1" customHeight="1" x14ac:dyDescent="0.25"/>
    <row r="316" ht="14.1" customHeight="1" x14ac:dyDescent="0.25"/>
    <row r="317" ht="14.1" customHeight="1" x14ac:dyDescent="0.25"/>
    <row r="318" ht="14.1" customHeight="1" x14ac:dyDescent="0.25"/>
    <row r="319" ht="14.1" customHeight="1" x14ac:dyDescent="0.25"/>
    <row r="320" ht="14.1" customHeight="1" x14ac:dyDescent="0.25"/>
    <row r="321" ht="14.1" customHeight="1" x14ac:dyDescent="0.25"/>
    <row r="322" ht="14.1" customHeight="1" x14ac:dyDescent="0.25"/>
    <row r="323" ht="14.1" customHeight="1" x14ac:dyDescent="0.25"/>
    <row r="324" ht="14.1" customHeight="1" x14ac:dyDescent="0.25"/>
    <row r="325" ht="14.1" customHeight="1" x14ac:dyDescent="0.25"/>
    <row r="326" ht="14.1" customHeight="1" x14ac:dyDescent="0.25"/>
    <row r="327" ht="14.1" customHeight="1" x14ac:dyDescent="0.25"/>
    <row r="328" ht="14.1" customHeight="1" x14ac:dyDescent="0.25"/>
    <row r="329" ht="14.1" customHeight="1" x14ac:dyDescent="0.25"/>
    <row r="330" ht="14.1" customHeight="1" x14ac:dyDescent="0.25"/>
    <row r="331" ht="14.1" customHeight="1" x14ac:dyDescent="0.25"/>
    <row r="332" ht="14.1" customHeight="1" x14ac:dyDescent="0.25"/>
    <row r="333" ht="14.1" customHeight="1" x14ac:dyDescent="0.25"/>
    <row r="334" ht="14.1" customHeight="1" x14ac:dyDescent="0.25"/>
    <row r="335" ht="14.1" customHeight="1" x14ac:dyDescent="0.25"/>
    <row r="336" ht="14.1" customHeight="1" x14ac:dyDescent="0.25"/>
    <row r="337" ht="14.1" customHeight="1" x14ac:dyDescent="0.25"/>
    <row r="338" ht="14.1" customHeight="1" x14ac:dyDescent="0.25"/>
    <row r="339" ht="14.1" customHeight="1" x14ac:dyDescent="0.25"/>
    <row r="340" ht="14.1" customHeight="1" x14ac:dyDescent="0.25"/>
    <row r="341" ht="14.1" customHeight="1" x14ac:dyDescent="0.25"/>
    <row r="342" ht="14.1" customHeight="1" x14ac:dyDescent="0.25"/>
    <row r="343" ht="14.1" customHeight="1" x14ac:dyDescent="0.25"/>
    <row r="344" ht="14.1" customHeight="1" x14ac:dyDescent="0.25"/>
    <row r="345" ht="14.1" customHeight="1" x14ac:dyDescent="0.25"/>
    <row r="346" ht="14.1" customHeight="1" x14ac:dyDescent="0.25"/>
    <row r="347" ht="14.1" customHeight="1" x14ac:dyDescent="0.25"/>
    <row r="348" ht="14.1" customHeight="1" x14ac:dyDescent="0.25"/>
    <row r="349" ht="14.1" customHeight="1" x14ac:dyDescent="0.25"/>
    <row r="350" ht="14.1" customHeight="1" x14ac:dyDescent="0.25"/>
    <row r="351" ht="14.1" customHeight="1" x14ac:dyDescent="0.25"/>
    <row r="352" ht="14.1" customHeight="1" x14ac:dyDescent="0.25"/>
    <row r="353" ht="14.1" customHeight="1" x14ac:dyDescent="0.25"/>
    <row r="354" ht="14.1" customHeight="1" x14ac:dyDescent="0.25"/>
    <row r="355" ht="14.1" customHeight="1" x14ac:dyDescent="0.25"/>
    <row r="356" ht="14.1" customHeight="1" x14ac:dyDescent="0.25"/>
    <row r="357" ht="14.1" customHeight="1" x14ac:dyDescent="0.25"/>
    <row r="358" ht="14.1" customHeight="1" x14ac:dyDescent="0.25"/>
    <row r="359" ht="14.1" customHeight="1" x14ac:dyDescent="0.25"/>
    <row r="360" ht="14.1" customHeight="1" x14ac:dyDescent="0.25"/>
    <row r="361" ht="14.1" customHeight="1" x14ac:dyDescent="0.25"/>
    <row r="362" ht="14.1" customHeight="1" x14ac:dyDescent="0.25"/>
    <row r="363" ht="14.1" customHeight="1" x14ac:dyDescent="0.25"/>
    <row r="364" ht="14.1" customHeight="1" x14ac:dyDescent="0.25"/>
    <row r="365" ht="14.1" customHeight="1" x14ac:dyDescent="0.25"/>
    <row r="366" ht="14.1" customHeight="1" x14ac:dyDescent="0.25"/>
    <row r="367" ht="14.1" customHeight="1" x14ac:dyDescent="0.25"/>
    <row r="368" ht="14.1" customHeight="1" x14ac:dyDescent="0.25"/>
    <row r="369" ht="14.1" customHeight="1" x14ac:dyDescent="0.25"/>
    <row r="370" ht="14.1" customHeight="1" x14ac:dyDescent="0.25"/>
    <row r="371" ht="14.1" customHeight="1" x14ac:dyDescent="0.25"/>
    <row r="372" ht="14.1" customHeight="1" x14ac:dyDescent="0.25"/>
    <row r="373" ht="14.1" customHeight="1" x14ac:dyDescent="0.25"/>
    <row r="374" ht="14.1" customHeight="1" x14ac:dyDescent="0.25"/>
    <row r="375" ht="14.1" customHeight="1" x14ac:dyDescent="0.25"/>
    <row r="376" ht="14.1" customHeight="1" x14ac:dyDescent="0.25"/>
    <row r="377" ht="14.1" customHeight="1" x14ac:dyDescent="0.25"/>
    <row r="378" ht="14.1" customHeight="1" x14ac:dyDescent="0.25"/>
    <row r="379" ht="14.1" customHeight="1" x14ac:dyDescent="0.25"/>
    <row r="380" ht="14.1" customHeight="1" x14ac:dyDescent="0.25"/>
    <row r="381" ht="14.1" customHeight="1" x14ac:dyDescent="0.25"/>
    <row r="382" ht="14.1" customHeight="1" x14ac:dyDescent="0.25"/>
    <row r="383" ht="14.1" customHeight="1" x14ac:dyDescent="0.25"/>
    <row r="384" ht="14.1" customHeight="1" x14ac:dyDescent="0.25"/>
    <row r="385" ht="14.1" customHeight="1" x14ac:dyDescent="0.25"/>
    <row r="386" ht="14.1" customHeight="1" x14ac:dyDescent="0.25"/>
    <row r="387" ht="14.1" customHeight="1" x14ac:dyDescent="0.25"/>
    <row r="388" ht="14.1" customHeight="1" x14ac:dyDescent="0.25"/>
    <row r="389" ht="14.1" customHeight="1" x14ac:dyDescent="0.25"/>
    <row r="390" ht="14.1" customHeight="1" x14ac:dyDescent="0.25"/>
    <row r="391" ht="14.1" customHeight="1" x14ac:dyDescent="0.25"/>
    <row r="392" ht="14.1" customHeight="1" x14ac:dyDescent="0.25"/>
    <row r="393" ht="14.1" customHeight="1" x14ac:dyDescent="0.25"/>
    <row r="394" ht="14.1" customHeight="1" x14ac:dyDescent="0.25"/>
    <row r="395" ht="14.1" customHeight="1" x14ac:dyDescent="0.25"/>
    <row r="396" ht="14.1" customHeight="1" x14ac:dyDescent="0.25"/>
    <row r="397" ht="14.1" customHeight="1" x14ac:dyDescent="0.25"/>
    <row r="398" ht="14.1" customHeight="1" x14ac:dyDescent="0.25"/>
    <row r="399" ht="14.1" customHeight="1" x14ac:dyDescent="0.25"/>
    <row r="400" ht="14.1" customHeight="1" x14ac:dyDescent="0.25"/>
    <row r="401" ht="14.1" customHeight="1" x14ac:dyDescent="0.25"/>
    <row r="402" ht="14.1" customHeight="1" x14ac:dyDescent="0.25"/>
    <row r="403" ht="14.1" customHeight="1" x14ac:dyDescent="0.25"/>
    <row r="404" ht="14.1" customHeight="1" x14ac:dyDescent="0.25"/>
    <row r="405" ht="14.1" customHeight="1" x14ac:dyDescent="0.25"/>
    <row r="406" ht="14.1" customHeight="1" x14ac:dyDescent="0.25"/>
    <row r="407" ht="14.1" customHeight="1" x14ac:dyDescent="0.25"/>
    <row r="408" ht="14.1" customHeight="1" x14ac:dyDescent="0.25"/>
    <row r="409" ht="14.1" customHeight="1" x14ac:dyDescent="0.25"/>
    <row r="410" ht="14.1" customHeight="1" x14ac:dyDescent="0.25"/>
    <row r="411" ht="14.1" customHeight="1" x14ac:dyDescent="0.25"/>
    <row r="412" ht="14.1" customHeight="1" x14ac:dyDescent="0.25"/>
    <row r="413" ht="14.1" customHeight="1" x14ac:dyDescent="0.25"/>
    <row r="414" ht="14.1" customHeight="1" x14ac:dyDescent="0.25"/>
    <row r="415" ht="14.1" customHeight="1" x14ac:dyDescent="0.25"/>
    <row r="416" ht="14.1" customHeight="1" x14ac:dyDescent="0.25"/>
    <row r="417" ht="14.1" customHeight="1" x14ac:dyDescent="0.25"/>
    <row r="418" ht="14.1" customHeight="1" x14ac:dyDescent="0.25"/>
    <row r="419" ht="14.1" customHeight="1" x14ac:dyDescent="0.25"/>
    <row r="420" ht="14.1" customHeight="1" x14ac:dyDescent="0.25"/>
    <row r="421" ht="14.1" customHeight="1" x14ac:dyDescent="0.25"/>
    <row r="422" ht="14.1" customHeight="1" x14ac:dyDescent="0.25"/>
    <row r="423" ht="14.1" customHeight="1" x14ac:dyDescent="0.25"/>
    <row r="424" ht="14.1" customHeight="1" x14ac:dyDescent="0.25"/>
    <row r="425" ht="14.1" customHeight="1" x14ac:dyDescent="0.25"/>
    <row r="426" ht="14.1" customHeight="1" x14ac:dyDescent="0.25"/>
    <row r="427" ht="14.1" customHeight="1" x14ac:dyDescent="0.25"/>
    <row r="428" ht="14.1" customHeight="1" x14ac:dyDescent="0.25"/>
    <row r="429" ht="14.1" customHeight="1" x14ac:dyDescent="0.25"/>
    <row r="430" ht="14.1" customHeight="1" x14ac:dyDescent="0.25"/>
    <row r="431" ht="14.1" customHeight="1" x14ac:dyDescent="0.25"/>
    <row r="432" ht="14.1" customHeight="1" x14ac:dyDescent="0.25"/>
    <row r="433" ht="14.1" customHeight="1" x14ac:dyDescent="0.25"/>
    <row r="434" ht="14.1" customHeight="1" x14ac:dyDescent="0.25"/>
    <row r="435" ht="14.1" customHeight="1" x14ac:dyDescent="0.25"/>
    <row r="436" ht="14.1" customHeight="1" x14ac:dyDescent="0.25"/>
    <row r="437" ht="14.1" customHeight="1" x14ac:dyDescent="0.25"/>
    <row r="438" ht="14.1" customHeight="1" x14ac:dyDescent="0.25"/>
    <row r="439" ht="14.1" customHeight="1" x14ac:dyDescent="0.25"/>
    <row r="440" ht="14.1" customHeight="1" x14ac:dyDescent="0.25"/>
    <row r="441" ht="14.1" customHeight="1" x14ac:dyDescent="0.25"/>
    <row r="442" ht="14.1" customHeight="1" x14ac:dyDescent="0.25"/>
    <row r="443" ht="14.1" customHeight="1" x14ac:dyDescent="0.25"/>
    <row r="444" ht="14.1" customHeight="1" x14ac:dyDescent="0.25"/>
    <row r="445" ht="14.1" customHeight="1" x14ac:dyDescent="0.25"/>
    <row r="446" ht="14.1" customHeight="1" x14ac:dyDescent="0.25"/>
    <row r="447" ht="14.1" customHeight="1" x14ac:dyDescent="0.25"/>
    <row r="448" ht="14.1" customHeight="1" x14ac:dyDescent="0.25"/>
    <row r="449" ht="14.1" customHeight="1" x14ac:dyDescent="0.25"/>
    <row r="450" ht="14.1" customHeight="1" x14ac:dyDescent="0.25"/>
    <row r="451" ht="14.1" customHeight="1" x14ac:dyDescent="0.25"/>
    <row r="452" ht="14.1" customHeight="1" x14ac:dyDescent="0.25"/>
    <row r="453" ht="14.1" customHeight="1" x14ac:dyDescent="0.25"/>
    <row r="454" ht="14.1" customHeight="1" x14ac:dyDescent="0.25"/>
    <row r="455" ht="14.1" customHeight="1" x14ac:dyDescent="0.25"/>
    <row r="456" ht="14.1" customHeight="1" x14ac:dyDescent="0.25"/>
    <row r="457" ht="14.1" customHeight="1" x14ac:dyDescent="0.25"/>
    <row r="458" ht="14.1" customHeight="1" x14ac:dyDescent="0.25"/>
    <row r="459" ht="14.1" customHeight="1" x14ac:dyDescent="0.25"/>
    <row r="460" ht="14.1" customHeight="1" x14ac:dyDescent="0.25"/>
    <row r="461" ht="14.1" customHeight="1" x14ac:dyDescent="0.25"/>
    <row r="462" ht="14.1" customHeight="1" x14ac:dyDescent="0.25"/>
    <row r="463" ht="14.1" customHeight="1" x14ac:dyDescent="0.25"/>
    <row r="464" ht="14.1" customHeight="1" x14ac:dyDescent="0.25"/>
    <row r="465" ht="14.1" customHeight="1" x14ac:dyDescent="0.25"/>
    <row r="466" ht="14.1" customHeight="1" x14ac:dyDescent="0.25"/>
    <row r="467" ht="14.1" customHeight="1" x14ac:dyDescent="0.25"/>
    <row r="468" ht="14.1" customHeight="1" x14ac:dyDescent="0.25"/>
    <row r="469" ht="14.1" customHeight="1" x14ac:dyDescent="0.25"/>
    <row r="470" ht="14.1" customHeight="1" x14ac:dyDescent="0.25"/>
    <row r="471" ht="14.1" customHeight="1" x14ac:dyDescent="0.25"/>
    <row r="472" ht="14.1" customHeight="1" x14ac:dyDescent="0.25"/>
    <row r="473" ht="14.1" customHeight="1" x14ac:dyDescent="0.25"/>
    <row r="474" ht="14.1" customHeight="1" x14ac:dyDescent="0.25"/>
    <row r="475" ht="14.1" customHeight="1" x14ac:dyDescent="0.25"/>
    <row r="476" ht="14.1" customHeight="1" x14ac:dyDescent="0.25"/>
    <row r="477" ht="14.1" customHeight="1" x14ac:dyDescent="0.25"/>
    <row r="478" ht="14.1" customHeight="1" x14ac:dyDescent="0.25"/>
    <row r="479" ht="14.1" customHeight="1" x14ac:dyDescent="0.25"/>
    <row r="480" ht="14.1" customHeight="1" x14ac:dyDescent="0.25"/>
    <row r="481" ht="14.1" customHeight="1" x14ac:dyDescent="0.25"/>
    <row r="482" ht="14.1" customHeight="1" x14ac:dyDescent="0.25"/>
    <row r="483" ht="14.1" customHeight="1" x14ac:dyDescent="0.25"/>
    <row r="484" ht="14.1" customHeight="1" x14ac:dyDescent="0.25"/>
    <row r="485" ht="14.1" customHeight="1" x14ac:dyDescent="0.25"/>
    <row r="486" ht="14.1" customHeight="1" x14ac:dyDescent="0.25"/>
    <row r="487" ht="14.1" customHeight="1" x14ac:dyDescent="0.25"/>
    <row r="488" ht="14.1" customHeight="1" x14ac:dyDescent="0.25"/>
    <row r="489" ht="14.1" customHeight="1" x14ac:dyDescent="0.25"/>
    <row r="490" ht="14.1" customHeight="1" x14ac:dyDescent="0.25"/>
    <row r="491" ht="14.1" customHeight="1" x14ac:dyDescent="0.25"/>
    <row r="492" ht="14.1" customHeight="1" x14ac:dyDescent="0.25"/>
    <row r="493" ht="14.1" customHeight="1" x14ac:dyDescent="0.25"/>
    <row r="494" ht="14.1" customHeight="1" x14ac:dyDescent="0.25"/>
    <row r="495" ht="14.1" customHeight="1" x14ac:dyDescent="0.25"/>
    <row r="496" ht="14.1" customHeight="1" x14ac:dyDescent="0.25"/>
    <row r="497" ht="14.1" customHeight="1" x14ac:dyDescent="0.25"/>
    <row r="498" ht="14.1" customHeight="1" x14ac:dyDescent="0.25"/>
    <row r="499" ht="14.1" customHeight="1" x14ac:dyDescent="0.25"/>
    <row r="500" ht="14.1" customHeight="1" x14ac:dyDescent="0.25"/>
    <row r="501" ht="14.1" customHeight="1" x14ac:dyDescent="0.25"/>
    <row r="502" ht="14.1" customHeight="1" x14ac:dyDescent="0.25"/>
    <row r="503" ht="14.1" customHeight="1" x14ac:dyDescent="0.25"/>
    <row r="504" ht="14.1" customHeight="1" x14ac:dyDescent="0.25"/>
    <row r="505" ht="14.1" customHeight="1" x14ac:dyDescent="0.25"/>
    <row r="506" ht="14.1" customHeight="1" x14ac:dyDescent="0.25"/>
    <row r="507" ht="14.1" customHeight="1" x14ac:dyDescent="0.25"/>
    <row r="508" ht="14.1" customHeight="1" x14ac:dyDescent="0.25"/>
    <row r="509" ht="14.1" customHeight="1" x14ac:dyDescent="0.25"/>
    <row r="510" ht="14.1" customHeight="1" x14ac:dyDescent="0.25"/>
    <row r="511" ht="14.1" customHeight="1" x14ac:dyDescent="0.25"/>
    <row r="512" ht="14.1" customHeight="1" x14ac:dyDescent="0.25"/>
    <row r="513" ht="14.1" customHeight="1" x14ac:dyDescent="0.25"/>
    <row r="514" ht="14.1" customHeight="1" x14ac:dyDescent="0.25"/>
    <row r="515" ht="14.1" customHeight="1" x14ac:dyDescent="0.25"/>
    <row r="516" ht="14.1" customHeight="1" x14ac:dyDescent="0.25"/>
    <row r="517" ht="14.1" customHeight="1" x14ac:dyDescent="0.25"/>
    <row r="518" ht="14.1" customHeight="1" x14ac:dyDescent="0.25"/>
    <row r="519" ht="14.1" customHeight="1" x14ac:dyDescent="0.25"/>
    <row r="520" ht="14.1" customHeight="1" x14ac:dyDescent="0.25"/>
    <row r="521" ht="14.1" customHeight="1" x14ac:dyDescent="0.25"/>
    <row r="522" ht="14.1" customHeight="1" x14ac:dyDescent="0.25"/>
    <row r="523" ht="14.1" customHeight="1" x14ac:dyDescent="0.25"/>
    <row r="524" ht="14.1" customHeight="1" x14ac:dyDescent="0.25"/>
    <row r="525" ht="14.1" customHeight="1" x14ac:dyDescent="0.25"/>
    <row r="526" ht="14.1" customHeight="1" x14ac:dyDescent="0.25"/>
    <row r="527" ht="14.1" customHeight="1" x14ac:dyDescent="0.25"/>
    <row r="528" ht="14.1" customHeight="1" x14ac:dyDescent="0.25"/>
    <row r="529" ht="14.1" customHeight="1" x14ac:dyDescent="0.25"/>
    <row r="530" ht="14.1" customHeight="1" x14ac:dyDescent="0.25"/>
    <row r="531" ht="14.1" customHeight="1" x14ac:dyDescent="0.25"/>
    <row r="532" ht="14.1" customHeight="1" x14ac:dyDescent="0.25"/>
    <row r="533" ht="14.1" customHeight="1" x14ac:dyDescent="0.25"/>
    <row r="534" ht="14.1" customHeight="1" x14ac:dyDescent="0.25"/>
    <row r="535" ht="14.1" customHeight="1" x14ac:dyDescent="0.25"/>
    <row r="536" ht="14.1" customHeight="1" x14ac:dyDescent="0.25"/>
    <row r="537" ht="14.1" customHeight="1" x14ac:dyDescent="0.25"/>
    <row r="538" ht="14.1" customHeight="1" x14ac:dyDescent="0.25"/>
    <row r="539" ht="14.1" customHeight="1" x14ac:dyDescent="0.25"/>
    <row r="540" ht="14.1" customHeight="1" x14ac:dyDescent="0.25"/>
    <row r="541" ht="14.1" customHeight="1" x14ac:dyDescent="0.25"/>
    <row r="542" ht="14.1" customHeight="1" x14ac:dyDescent="0.25"/>
    <row r="543" ht="14.1" customHeight="1" x14ac:dyDescent="0.25"/>
    <row r="544" ht="14.1" customHeight="1" x14ac:dyDescent="0.25"/>
    <row r="545" ht="14.1" customHeight="1" x14ac:dyDescent="0.25"/>
    <row r="546" ht="14.1" customHeight="1" x14ac:dyDescent="0.25"/>
    <row r="547" ht="14.1" customHeight="1" x14ac:dyDescent="0.25"/>
    <row r="548" ht="14.1" customHeight="1" x14ac:dyDescent="0.25"/>
    <row r="549" ht="14.1" customHeight="1" x14ac:dyDescent="0.25"/>
    <row r="550" ht="14.1" customHeight="1" x14ac:dyDescent="0.25"/>
    <row r="551" ht="14.1" customHeight="1" x14ac:dyDescent="0.25"/>
    <row r="552" ht="14.1" customHeight="1" x14ac:dyDescent="0.25"/>
    <row r="553" ht="14.1" customHeight="1" x14ac:dyDescent="0.25"/>
    <row r="554" ht="14.1" customHeight="1" x14ac:dyDescent="0.25"/>
    <row r="555" ht="14.1" customHeight="1" x14ac:dyDescent="0.25"/>
    <row r="556" ht="14.1" customHeight="1" x14ac:dyDescent="0.25"/>
    <row r="557" ht="14.1" customHeight="1" x14ac:dyDescent="0.25"/>
    <row r="558" ht="14.1" customHeight="1" x14ac:dyDescent="0.25"/>
    <row r="559" ht="14.1" customHeight="1" x14ac:dyDescent="0.25"/>
    <row r="560" ht="14.1" customHeight="1" x14ac:dyDescent="0.25"/>
    <row r="561" ht="14.1" customHeight="1" x14ac:dyDescent="0.25"/>
    <row r="562" ht="14.1" customHeight="1" x14ac:dyDescent="0.25"/>
    <row r="563" ht="14.1" customHeight="1" x14ac:dyDescent="0.25"/>
    <row r="564" ht="14.1" customHeight="1" x14ac:dyDescent="0.25"/>
    <row r="565" ht="14.1" customHeight="1" x14ac:dyDescent="0.25"/>
    <row r="566" ht="14.1" customHeight="1" x14ac:dyDescent="0.25"/>
    <row r="567" ht="14.1" customHeight="1" x14ac:dyDescent="0.25"/>
    <row r="568" ht="14.1" customHeight="1" x14ac:dyDescent="0.25"/>
    <row r="569" ht="14.1" customHeight="1" x14ac:dyDescent="0.25"/>
    <row r="570" ht="14.1" customHeight="1" x14ac:dyDescent="0.25"/>
    <row r="571" ht="14.1" customHeight="1" x14ac:dyDescent="0.25"/>
    <row r="572" ht="14.1" customHeight="1" x14ac:dyDescent="0.25"/>
    <row r="573" ht="14.1" customHeight="1" x14ac:dyDescent="0.25"/>
    <row r="574" ht="14.1" customHeight="1" x14ac:dyDescent="0.25"/>
    <row r="575" ht="14.1" customHeight="1" x14ac:dyDescent="0.25"/>
    <row r="576" ht="14.1" customHeight="1" x14ac:dyDescent="0.25"/>
    <row r="577" ht="14.1" customHeight="1" x14ac:dyDescent="0.25"/>
    <row r="578" ht="14.1" customHeight="1" x14ac:dyDescent="0.25"/>
    <row r="579" ht="14.1" customHeight="1" x14ac:dyDescent="0.25"/>
    <row r="580" ht="14.1" customHeight="1" x14ac:dyDescent="0.25"/>
    <row r="581" ht="14.1" customHeight="1" x14ac:dyDescent="0.25"/>
    <row r="582" ht="14.1" customHeight="1" x14ac:dyDescent="0.25"/>
    <row r="583" ht="14.1" customHeight="1" x14ac:dyDescent="0.25"/>
    <row r="584" ht="14.1" customHeight="1" x14ac:dyDescent="0.25"/>
    <row r="585" ht="14.1" customHeight="1" x14ac:dyDescent="0.25"/>
    <row r="586" ht="14.1" customHeight="1" x14ac:dyDescent="0.25"/>
    <row r="587" ht="14.1" customHeight="1" x14ac:dyDescent="0.25"/>
    <row r="588" ht="14.1" customHeight="1" x14ac:dyDescent="0.25"/>
    <row r="589" ht="14.1" customHeight="1" x14ac:dyDescent="0.25"/>
    <row r="590" ht="14.1" customHeight="1" x14ac:dyDescent="0.25"/>
    <row r="591" ht="14.1" customHeight="1" x14ac:dyDescent="0.25"/>
    <row r="592" ht="14.1" customHeight="1" x14ac:dyDescent="0.25"/>
    <row r="593" ht="14.1" customHeight="1" x14ac:dyDescent="0.25"/>
    <row r="594" ht="14.1" customHeight="1" x14ac:dyDescent="0.25"/>
    <row r="595" ht="14.1" customHeight="1" x14ac:dyDescent="0.25"/>
    <row r="596" ht="14.1" customHeight="1" x14ac:dyDescent="0.25"/>
    <row r="597" ht="14.1" customHeight="1" x14ac:dyDescent="0.25"/>
    <row r="598" ht="14.1" customHeight="1" x14ac:dyDescent="0.25"/>
    <row r="599" ht="14.1" customHeight="1" x14ac:dyDescent="0.25"/>
    <row r="600" ht="14.1" customHeight="1" x14ac:dyDescent="0.25"/>
    <row r="601" ht="14.1" customHeight="1" x14ac:dyDescent="0.25"/>
    <row r="602" ht="14.1" customHeight="1" x14ac:dyDescent="0.25"/>
    <row r="603" ht="14.1" customHeight="1" x14ac:dyDescent="0.25"/>
    <row r="604" ht="14.1" customHeight="1" x14ac:dyDescent="0.25"/>
    <row r="605" ht="14.1" customHeight="1" x14ac:dyDescent="0.25"/>
    <row r="606" ht="14.1" customHeight="1" x14ac:dyDescent="0.25"/>
    <row r="607" ht="14.1" customHeight="1" x14ac:dyDescent="0.25"/>
    <row r="608" ht="14.1" customHeight="1" x14ac:dyDescent="0.25"/>
    <row r="609" ht="14.1" customHeight="1" x14ac:dyDescent="0.25"/>
    <row r="610" ht="14.1" customHeight="1" x14ac:dyDescent="0.25"/>
    <row r="611" ht="14.1" customHeight="1" x14ac:dyDescent="0.25"/>
    <row r="612" ht="14.1" customHeight="1" x14ac:dyDescent="0.25"/>
    <row r="613" ht="14.1" customHeight="1" x14ac:dyDescent="0.25"/>
    <row r="614" ht="14.1" customHeight="1" x14ac:dyDescent="0.25"/>
    <row r="615" ht="14.1" customHeight="1" x14ac:dyDescent="0.25"/>
    <row r="616" ht="14.1" customHeight="1" x14ac:dyDescent="0.25"/>
    <row r="617" ht="14.1" customHeight="1" x14ac:dyDescent="0.25"/>
    <row r="618" ht="14.1" customHeight="1" x14ac:dyDescent="0.25"/>
    <row r="619" ht="14.1" customHeight="1" x14ac:dyDescent="0.25"/>
    <row r="620" ht="14.1" customHeight="1" x14ac:dyDescent="0.25"/>
    <row r="621" ht="14.1" customHeight="1" x14ac:dyDescent="0.25"/>
    <row r="622" ht="14.1" customHeight="1" x14ac:dyDescent="0.25"/>
    <row r="623" ht="14.1" customHeight="1" x14ac:dyDescent="0.25"/>
    <row r="624" ht="14.1" customHeight="1" x14ac:dyDescent="0.25"/>
    <row r="625" ht="14.1" customHeight="1" x14ac:dyDescent="0.25"/>
    <row r="626" ht="14.1" customHeight="1" x14ac:dyDescent="0.25"/>
    <row r="627" ht="14.1" customHeight="1" x14ac:dyDescent="0.25"/>
    <row r="628" ht="14.1" customHeight="1" x14ac:dyDescent="0.25"/>
    <row r="629" ht="14.1" customHeight="1" x14ac:dyDescent="0.25"/>
    <row r="630" ht="14.1" customHeight="1" x14ac:dyDescent="0.25"/>
    <row r="631" ht="14.1" customHeight="1" x14ac:dyDescent="0.25"/>
    <row r="632" ht="14.1" customHeight="1" x14ac:dyDescent="0.25"/>
    <row r="633" ht="14.1" customHeight="1" x14ac:dyDescent="0.25"/>
    <row r="634" ht="14.1" customHeight="1" x14ac:dyDescent="0.25"/>
    <row r="635" ht="14.1" customHeight="1" x14ac:dyDescent="0.25"/>
    <row r="636" ht="14.1" customHeight="1" x14ac:dyDescent="0.25"/>
    <row r="637" ht="14.1" customHeight="1" x14ac:dyDescent="0.25"/>
    <row r="638" ht="14.1" customHeight="1" x14ac:dyDescent="0.25"/>
    <row r="639" ht="14.1" customHeight="1" x14ac:dyDescent="0.25"/>
    <row r="640" ht="14.1" customHeight="1" x14ac:dyDescent="0.25"/>
    <row r="641" ht="14.1" customHeight="1" x14ac:dyDescent="0.25"/>
    <row r="642" ht="14.1" customHeight="1" x14ac:dyDescent="0.25"/>
    <row r="643" ht="14.1" customHeight="1" x14ac:dyDescent="0.25"/>
    <row r="644" ht="14.1" customHeight="1" x14ac:dyDescent="0.25"/>
    <row r="645" ht="14.1" customHeight="1" x14ac:dyDescent="0.25"/>
    <row r="646" ht="14.1" customHeight="1" x14ac:dyDescent="0.25"/>
    <row r="647" ht="14.1" customHeight="1" x14ac:dyDescent="0.25"/>
    <row r="648" ht="14.1" customHeight="1" x14ac:dyDescent="0.25"/>
    <row r="649" ht="14.1" customHeight="1" x14ac:dyDescent="0.25"/>
    <row r="650" ht="14.1" customHeight="1" x14ac:dyDescent="0.25"/>
    <row r="651" ht="14.1" customHeight="1" x14ac:dyDescent="0.25"/>
    <row r="652" ht="14.1" customHeight="1" x14ac:dyDescent="0.25"/>
    <row r="653" ht="14.1" customHeight="1" x14ac:dyDescent="0.25"/>
    <row r="654" ht="14.1" customHeight="1" x14ac:dyDescent="0.25"/>
    <row r="655" ht="14.1" customHeight="1" x14ac:dyDescent="0.25"/>
    <row r="656" ht="14.1" customHeight="1" x14ac:dyDescent="0.25"/>
    <row r="657" ht="14.1" customHeight="1" x14ac:dyDescent="0.25"/>
    <row r="658" ht="14.1" customHeight="1" x14ac:dyDescent="0.25"/>
    <row r="659" ht="14.1" customHeight="1" x14ac:dyDescent="0.25"/>
    <row r="660" ht="14.1" customHeight="1" x14ac:dyDescent="0.25"/>
    <row r="661" ht="14.1" customHeight="1" x14ac:dyDescent="0.25"/>
    <row r="662" ht="14.1" customHeight="1" x14ac:dyDescent="0.25"/>
    <row r="663" ht="14.1" customHeight="1" x14ac:dyDescent="0.25"/>
    <row r="664" ht="14.1" customHeight="1" x14ac:dyDescent="0.25"/>
    <row r="665" ht="14.1" customHeight="1" x14ac:dyDescent="0.25"/>
    <row r="666" ht="14.1" customHeight="1" x14ac:dyDescent="0.25"/>
    <row r="667" ht="14.1" customHeight="1" x14ac:dyDescent="0.25"/>
    <row r="668" ht="14.1" customHeight="1" x14ac:dyDescent="0.25"/>
    <row r="669" ht="14.1" customHeight="1" x14ac:dyDescent="0.25"/>
    <row r="670" ht="14.1" customHeight="1" x14ac:dyDescent="0.25"/>
    <row r="671" ht="14.1" customHeight="1" x14ac:dyDescent="0.25"/>
    <row r="672" ht="14.1" customHeight="1" x14ac:dyDescent="0.25"/>
    <row r="673" ht="14.1" customHeight="1" x14ac:dyDescent="0.25"/>
    <row r="674" ht="14.1" customHeight="1" x14ac:dyDescent="0.25"/>
    <row r="675" ht="14.1" customHeight="1" x14ac:dyDescent="0.25"/>
    <row r="676" ht="14.1" customHeight="1" x14ac:dyDescent="0.25"/>
    <row r="677" ht="14.1" customHeight="1" x14ac:dyDescent="0.25"/>
    <row r="678" ht="14.1" customHeight="1" x14ac:dyDescent="0.25"/>
    <row r="679" ht="14.1" customHeight="1" x14ac:dyDescent="0.25"/>
    <row r="680" ht="14.1" customHeight="1" x14ac:dyDescent="0.25"/>
    <row r="681" ht="14.1" customHeight="1" x14ac:dyDescent="0.25"/>
    <row r="682" ht="14.1" customHeight="1" x14ac:dyDescent="0.25"/>
    <row r="683" ht="14.1" customHeight="1" x14ac:dyDescent="0.25"/>
    <row r="684" ht="14.1" customHeight="1" x14ac:dyDescent="0.25"/>
    <row r="685" ht="14.1" customHeight="1" x14ac:dyDescent="0.25"/>
    <row r="686" ht="14.1" customHeight="1" x14ac:dyDescent="0.25"/>
    <row r="687" ht="14.1" customHeight="1" x14ac:dyDescent="0.25"/>
    <row r="688" ht="14.1" customHeight="1" x14ac:dyDescent="0.25"/>
    <row r="689" ht="14.1" customHeight="1" x14ac:dyDescent="0.25"/>
    <row r="690" ht="14.1" customHeight="1" x14ac:dyDescent="0.25"/>
    <row r="691" ht="14.1" customHeight="1" x14ac:dyDescent="0.25"/>
    <row r="692" ht="14.1" customHeight="1" x14ac:dyDescent="0.25"/>
    <row r="693" ht="14.1" customHeight="1" x14ac:dyDescent="0.25"/>
    <row r="694" ht="14.1" customHeight="1" x14ac:dyDescent="0.25"/>
    <row r="695" ht="14.1" customHeight="1" x14ac:dyDescent="0.25"/>
    <row r="696" ht="14.1" customHeight="1" x14ac:dyDescent="0.25"/>
    <row r="697" ht="14.1" customHeight="1" x14ac:dyDescent="0.25"/>
    <row r="698" ht="14.1" customHeight="1" x14ac:dyDescent="0.25"/>
    <row r="699" ht="14.1" customHeight="1" x14ac:dyDescent="0.25"/>
    <row r="700" ht="14.1" customHeight="1" x14ac:dyDescent="0.25"/>
    <row r="701" ht="14.1" customHeight="1" x14ac:dyDescent="0.25"/>
    <row r="702" ht="14.1" customHeight="1" x14ac:dyDescent="0.25"/>
    <row r="703" ht="14.1" customHeight="1" x14ac:dyDescent="0.25"/>
    <row r="704" ht="14.1" customHeight="1" x14ac:dyDescent="0.25"/>
    <row r="705" ht="14.1" customHeight="1" x14ac:dyDescent="0.25"/>
    <row r="706" ht="14.1" customHeight="1" x14ac:dyDescent="0.25"/>
    <row r="707" ht="14.1" customHeight="1" x14ac:dyDescent="0.25"/>
    <row r="708" ht="14.1" customHeight="1" x14ac:dyDescent="0.25"/>
    <row r="709" ht="14.1" customHeight="1" x14ac:dyDescent="0.25"/>
    <row r="710" ht="14.1" customHeight="1" x14ac:dyDescent="0.25"/>
    <row r="711" ht="14.1" customHeight="1" x14ac:dyDescent="0.25"/>
    <row r="712" ht="14.1" customHeight="1" x14ac:dyDescent="0.25"/>
    <row r="713" ht="14.1" customHeight="1" x14ac:dyDescent="0.25"/>
    <row r="714" ht="14.1" customHeight="1" x14ac:dyDescent="0.25"/>
    <row r="715" ht="14.1" customHeight="1" x14ac:dyDescent="0.25"/>
    <row r="716" ht="14.1" customHeight="1" x14ac:dyDescent="0.25"/>
    <row r="717" ht="14.1" customHeight="1" x14ac:dyDescent="0.25"/>
    <row r="718" ht="14.1" customHeight="1" x14ac:dyDescent="0.25"/>
    <row r="719" ht="14.1" customHeight="1" x14ac:dyDescent="0.25"/>
    <row r="720" ht="14.1" customHeight="1" x14ac:dyDescent="0.25"/>
    <row r="721" ht="14.1" customHeight="1" x14ac:dyDescent="0.25"/>
    <row r="722" ht="14.1" customHeight="1" x14ac:dyDescent="0.25"/>
    <row r="723" ht="14.1" customHeight="1" x14ac:dyDescent="0.25"/>
    <row r="724" ht="14.1" customHeight="1" x14ac:dyDescent="0.25"/>
    <row r="725" ht="14.1" customHeight="1" x14ac:dyDescent="0.25"/>
    <row r="726" ht="14.1" customHeight="1" x14ac:dyDescent="0.25"/>
    <row r="727" ht="14.1" customHeight="1" x14ac:dyDescent="0.25"/>
    <row r="728" ht="14.1" customHeight="1" x14ac:dyDescent="0.25"/>
    <row r="729" ht="14.1" customHeight="1" x14ac:dyDescent="0.25"/>
    <row r="730" ht="14.1" customHeight="1" x14ac:dyDescent="0.25"/>
    <row r="731" ht="14.1" customHeight="1" x14ac:dyDescent="0.25"/>
    <row r="732" ht="14.1" customHeight="1" x14ac:dyDescent="0.25"/>
    <row r="733" ht="14.1" customHeight="1" x14ac:dyDescent="0.25"/>
    <row r="734" ht="14.1" customHeight="1" x14ac:dyDescent="0.25"/>
    <row r="735" ht="14.1" customHeight="1" x14ac:dyDescent="0.25"/>
    <row r="736" ht="14.1" customHeight="1" x14ac:dyDescent="0.25"/>
    <row r="737" ht="14.1" customHeight="1" x14ac:dyDescent="0.25"/>
    <row r="738" ht="14.1" customHeight="1" x14ac:dyDescent="0.25"/>
    <row r="739" ht="14.1" customHeight="1" x14ac:dyDescent="0.25"/>
    <row r="740" ht="14.1" customHeight="1" x14ac:dyDescent="0.25"/>
    <row r="741" ht="14.1" customHeight="1" x14ac:dyDescent="0.25"/>
    <row r="742" ht="14.1" customHeight="1" x14ac:dyDescent="0.25"/>
    <row r="743" ht="14.1" customHeight="1" x14ac:dyDescent="0.25"/>
    <row r="744" ht="14.1" customHeight="1" x14ac:dyDescent="0.25"/>
    <row r="745" ht="14.1" customHeight="1" x14ac:dyDescent="0.25"/>
    <row r="746" ht="14.1" customHeight="1" x14ac:dyDescent="0.25"/>
    <row r="747" ht="14.1" customHeight="1" x14ac:dyDescent="0.25"/>
    <row r="748" ht="14.1" customHeight="1" x14ac:dyDescent="0.25"/>
    <row r="749" ht="14.1" customHeight="1" x14ac:dyDescent="0.25"/>
    <row r="750" ht="14.1" customHeight="1" x14ac:dyDescent="0.25"/>
    <row r="751" ht="14.1" customHeight="1" x14ac:dyDescent="0.25"/>
    <row r="752" ht="14.1" customHeight="1" x14ac:dyDescent="0.25"/>
    <row r="753" ht="14.1" customHeight="1" x14ac:dyDescent="0.25"/>
    <row r="754" ht="14.1" customHeight="1" x14ac:dyDescent="0.25"/>
    <row r="755" ht="14.1" customHeight="1" x14ac:dyDescent="0.25"/>
    <row r="756" ht="14.1" customHeight="1" x14ac:dyDescent="0.25"/>
    <row r="757" ht="14.1" customHeight="1" x14ac:dyDescent="0.25"/>
    <row r="758" ht="14.1" customHeight="1" x14ac:dyDescent="0.25"/>
    <row r="759" ht="14.1" customHeight="1" x14ac:dyDescent="0.25"/>
    <row r="760" ht="14.1" customHeight="1" x14ac:dyDescent="0.25"/>
    <row r="761" ht="14.1" customHeight="1" x14ac:dyDescent="0.25"/>
    <row r="762" ht="14.1" customHeight="1" x14ac:dyDescent="0.25"/>
    <row r="763" ht="14.1" customHeight="1" x14ac:dyDescent="0.25"/>
    <row r="764" ht="14.1" customHeight="1" x14ac:dyDescent="0.25"/>
    <row r="765" ht="14.1" customHeight="1" x14ac:dyDescent="0.25"/>
    <row r="766" ht="14.1" customHeight="1" x14ac:dyDescent="0.25"/>
    <row r="767" ht="14.1" customHeight="1" x14ac:dyDescent="0.25"/>
    <row r="768" ht="14.1" customHeight="1" x14ac:dyDescent="0.25"/>
    <row r="769" ht="14.1" customHeight="1" x14ac:dyDescent="0.25"/>
    <row r="770" ht="14.1" customHeight="1" x14ac:dyDescent="0.25"/>
    <row r="771" ht="14.1" customHeight="1" x14ac:dyDescent="0.25"/>
    <row r="772" ht="14.1" customHeight="1" x14ac:dyDescent="0.25"/>
    <row r="773" ht="14.1" customHeight="1" x14ac:dyDescent="0.25"/>
    <row r="774" ht="14.1" customHeight="1" x14ac:dyDescent="0.25"/>
    <row r="775" ht="14.1" customHeight="1" x14ac:dyDescent="0.25"/>
    <row r="776" ht="14.1" customHeight="1" x14ac:dyDescent="0.25"/>
    <row r="777" ht="14.1" customHeight="1" x14ac:dyDescent="0.25"/>
    <row r="778" ht="14.1" customHeight="1" x14ac:dyDescent="0.25"/>
    <row r="779" ht="14.1" customHeight="1" x14ac:dyDescent="0.25"/>
    <row r="780" ht="14.1" customHeight="1" x14ac:dyDescent="0.25"/>
    <row r="781" ht="14.1" customHeight="1" x14ac:dyDescent="0.25"/>
    <row r="782" ht="14.1" customHeight="1" x14ac:dyDescent="0.25"/>
    <row r="783" ht="14.1" customHeight="1" x14ac:dyDescent="0.25"/>
    <row r="784" ht="14.1" customHeight="1" x14ac:dyDescent="0.25"/>
    <row r="785" ht="14.1" customHeight="1" x14ac:dyDescent="0.25"/>
    <row r="786" ht="14.1" customHeight="1" x14ac:dyDescent="0.25"/>
    <row r="787" ht="14.1" customHeight="1" x14ac:dyDescent="0.25"/>
    <row r="788" ht="14.1" customHeight="1" x14ac:dyDescent="0.25"/>
    <row r="789" ht="14.1" customHeight="1" x14ac:dyDescent="0.25"/>
    <row r="790" ht="14.1" customHeight="1" x14ac:dyDescent="0.25"/>
    <row r="791" ht="14.1" customHeight="1" x14ac:dyDescent="0.25"/>
    <row r="792" ht="14.1" customHeight="1" x14ac:dyDescent="0.25"/>
    <row r="793" ht="14.1" customHeight="1" x14ac:dyDescent="0.25"/>
    <row r="794" ht="14.1" customHeight="1" x14ac:dyDescent="0.25"/>
    <row r="795" ht="14.1" customHeight="1" x14ac:dyDescent="0.25"/>
    <row r="796" ht="14.1" customHeight="1" x14ac:dyDescent="0.25"/>
    <row r="797" ht="14.1" customHeight="1" x14ac:dyDescent="0.25"/>
    <row r="798" ht="14.1" customHeight="1" x14ac:dyDescent="0.25"/>
    <row r="799" ht="14.1" customHeight="1" x14ac:dyDescent="0.25"/>
    <row r="800" ht="14.1" customHeight="1" x14ac:dyDescent="0.25"/>
    <row r="801" ht="14.1" customHeight="1" x14ac:dyDescent="0.25"/>
    <row r="802" ht="14.1" customHeight="1" x14ac:dyDescent="0.25"/>
    <row r="803" ht="14.1" customHeight="1" x14ac:dyDescent="0.25"/>
    <row r="804" ht="14.1" customHeight="1" x14ac:dyDescent="0.25"/>
    <row r="805" ht="14.1" customHeight="1" x14ac:dyDescent="0.25"/>
    <row r="806" ht="14.1" customHeight="1" x14ac:dyDescent="0.25"/>
    <row r="807" ht="14.1" customHeight="1" x14ac:dyDescent="0.25"/>
    <row r="808" ht="14.1" customHeight="1" x14ac:dyDescent="0.25"/>
    <row r="809" ht="14.1" customHeight="1" x14ac:dyDescent="0.25"/>
    <row r="810" ht="14.1" customHeight="1" x14ac:dyDescent="0.25"/>
    <row r="811" ht="14.1" customHeight="1" x14ac:dyDescent="0.25"/>
    <row r="812" ht="14.1" customHeight="1" x14ac:dyDescent="0.25"/>
    <row r="813" ht="14.1" customHeight="1" x14ac:dyDescent="0.25"/>
    <row r="814" ht="14.1" customHeight="1" x14ac:dyDescent="0.25"/>
    <row r="815" ht="14.1" customHeight="1" x14ac:dyDescent="0.25"/>
    <row r="816" ht="14.1" customHeight="1" x14ac:dyDescent="0.25"/>
    <row r="817" ht="14.1" customHeight="1" x14ac:dyDescent="0.25"/>
    <row r="818" ht="14.1" customHeight="1" x14ac:dyDescent="0.25"/>
    <row r="819" ht="14.1" customHeight="1" x14ac:dyDescent="0.25"/>
    <row r="820" ht="14.1" customHeight="1" x14ac:dyDescent="0.25"/>
    <row r="821" ht="14.1" customHeight="1" x14ac:dyDescent="0.25"/>
    <row r="822" ht="14.1" customHeight="1" x14ac:dyDescent="0.25"/>
    <row r="823" ht="14.1" customHeight="1" x14ac:dyDescent="0.25"/>
    <row r="824" ht="14.1" customHeight="1" x14ac:dyDescent="0.25"/>
    <row r="825" ht="14.1" customHeight="1" x14ac:dyDescent="0.25"/>
    <row r="826" ht="14.1" customHeight="1" x14ac:dyDescent="0.25"/>
    <row r="827" ht="14.1" customHeight="1" x14ac:dyDescent="0.25"/>
    <row r="828" ht="14.1" customHeight="1" x14ac:dyDescent="0.25"/>
    <row r="829" ht="14.1" customHeight="1" x14ac:dyDescent="0.25"/>
    <row r="830" ht="14.1" customHeight="1" x14ac:dyDescent="0.25"/>
    <row r="831" ht="14.1" customHeight="1" x14ac:dyDescent="0.25"/>
    <row r="832" ht="14.1" customHeight="1" x14ac:dyDescent="0.25"/>
    <row r="833" ht="14.1" customHeight="1" x14ac:dyDescent="0.25"/>
    <row r="834" ht="14.1" customHeight="1" x14ac:dyDescent="0.25"/>
    <row r="835" ht="14.1" customHeight="1" x14ac:dyDescent="0.25"/>
    <row r="836" ht="14.1" customHeight="1" x14ac:dyDescent="0.25"/>
    <row r="837" ht="14.1" customHeight="1" x14ac:dyDescent="0.25"/>
    <row r="838" ht="14.1" customHeight="1" x14ac:dyDescent="0.25"/>
    <row r="839" ht="14.1" customHeight="1" x14ac:dyDescent="0.25"/>
    <row r="840" ht="14.1" customHeight="1" x14ac:dyDescent="0.25"/>
    <row r="841" ht="14.1" customHeight="1" x14ac:dyDescent="0.25"/>
    <row r="842" ht="14.1" customHeight="1" x14ac:dyDescent="0.25"/>
    <row r="843" ht="14.1" customHeight="1" x14ac:dyDescent="0.25"/>
    <row r="844" ht="14.1" customHeight="1" x14ac:dyDescent="0.25"/>
    <row r="845" ht="14.1" customHeight="1" x14ac:dyDescent="0.25"/>
    <row r="846" ht="14.1" customHeight="1" x14ac:dyDescent="0.25"/>
    <row r="847" ht="14.1" customHeight="1" x14ac:dyDescent="0.25"/>
    <row r="848" ht="14.1" customHeight="1" x14ac:dyDescent="0.25"/>
    <row r="849" ht="14.1" customHeight="1" x14ac:dyDescent="0.25"/>
    <row r="850" ht="14.1" customHeight="1" x14ac:dyDescent="0.25"/>
    <row r="851" ht="14.1" customHeight="1" x14ac:dyDescent="0.25"/>
    <row r="852" ht="14.1" customHeight="1" x14ac:dyDescent="0.25"/>
    <row r="853" ht="14.1" customHeight="1" x14ac:dyDescent="0.25"/>
    <row r="854" ht="14.1" customHeight="1" x14ac:dyDescent="0.25"/>
    <row r="855" ht="14.1" customHeight="1" x14ac:dyDescent="0.25"/>
    <row r="856" ht="14.1" customHeight="1" x14ac:dyDescent="0.25"/>
    <row r="857" ht="14.1" customHeight="1" x14ac:dyDescent="0.25"/>
    <row r="858" ht="14.1" customHeight="1" x14ac:dyDescent="0.25"/>
    <row r="859" ht="14.1" customHeight="1" x14ac:dyDescent="0.25"/>
    <row r="860" ht="14.1" customHeight="1" x14ac:dyDescent="0.25"/>
    <row r="861" ht="14.1" customHeight="1" x14ac:dyDescent="0.25"/>
    <row r="862" ht="14.1" customHeight="1" x14ac:dyDescent="0.25"/>
    <row r="863" ht="14.1" customHeight="1" x14ac:dyDescent="0.25"/>
    <row r="864" ht="14.1" customHeight="1" x14ac:dyDescent="0.25"/>
    <row r="865" ht="14.1" customHeight="1" x14ac:dyDescent="0.25"/>
    <row r="866" ht="14.1" customHeight="1" x14ac:dyDescent="0.25"/>
    <row r="867" ht="14.1" customHeight="1" x14ac:dyDescent="0.25"/>
    <row r="868" ht="14.1" customHeight="1" x14ac:dyDescent="0.25"/>
    <row r="869" ht="14.1" customHeight="1" x14ac:dyDescent="0.25"/>
    <row r="870" ht="14.1" customHeight="1" x14ac:dyDescent="0.25"/>
    <row r="871" ht="14.1" customHeight="1" x14ac:dyDescent="0.25"/>
    <row r="872" ht="14.1" customHeight="1" x14ac:dyDescent="0.25"/>
    <row r="873" ht="14.1" customHeight="1" x14ac:dyDescent="0.25"/>
    <row r="874" ht="14.1" customHeight="1" x14ac:dyDescent="0.25"/>
    <row r="875" ht="14.1" customHeight="1" x14ac:dyDescent="0.25"/>
    <row r="876" ht="14.1" customHeight="1" x14ac:dyDescent="0.25"/>
    <row r="877" ht="14.1" customHeight="1" x14ac:dyDescent="0.25"/>
    <row r="878" ht="14.1" customHeight="1" x14ac:dyDescent="0.25"/>
    <row r="879" ht="14.1" customHeight="1" x14ac:dyDescent="0.25"/>
    <row r="880" ht="14.1" customHeight="1" x14ac:dyDescent="0.25"/>
    <row r="881" ht="14.1" customHeight="1" x14ac:dyDescent="0.25"/>
    <row r="882" ht="14.1" customHeight="1" x14ac:dyDescent="0.25"/>
    <row r="883" ht="14.1" customHeight="1" x14ac:dyDescent="0.25"/>
    <row r="884" ht="14.1" customHeight="1" x14ac:dyDescent="0.25"/>
    <row r="885" ht="14.1" customHeight="1" x14ac:dyDescent="0.25"/>
    <row r="886" ht="14.1" customHeight="1" x14ac:dyDescent="0.25"/>
    <row r="887" ht="14.1" customHeight="1" x14ac:dyDescent="0.25"/>
    <row r="888" ht="14.1" customHeight="1" x14ac:dyDescent="0.25"/>
    <row r="889" ht="14.1" customHeight="1" x14ac:dyDescent="0.25"/>
    <row r="890" ht="14.1" customHeight="1" x14ac:dyDescent="0.25"/>
    <row r="891" ht="14.1" customHeight="1" x14ac:dyDescent="0.25"/>
    <row r="892" ht="14.1" customHeight="1" x14ac:dyDescent="0.25"/>
    <row r="893" ht="14.1" customHeight="1" x14ac:dyDescent="0.25"/>
    <row r="894" ht="14.1" customHeight="1" x14ac:dyDescent="0.25"/>
    <row r="895" ht="14.1" customHeight="1" x14ac:dyDescent="0.25"/>
    <row r="896" ht="14.1" customHeight="1" x14ac:dyDescent="0.25"/>
    <row r="897" ht="14.1" customHeight="1" x14ac:dyDescent="0.25"/>
    <row r="898" ht="14.1" customHeight="1" x14ac:dyDescent="0.25"/>
    <row r="899" ht="14.1" customHeight="1" x14ac:dyDescent="0.25"/>
    <row r="900" ht="14.1" customHeight="1" x14ac:dyDescent="0.25"/>
    <row r="901" ht="14.1" customHeight="1" x14ac:dyDescent="0.25"/>
    <row r="902" ht="14.1" customHeight="1" x14ac:dyDescent="0.25"/>
    <row r="903" ht="14.1" customHeight="1" x14ac:dyDescent="0.25"/>
    <row r="904" ht="14.1" customHeight="1" x14ac:dyDescent="0.25"/>
    <row r="905" ht="14.1" customHeight="1" x14ac:dyDescent="0.25"/>
    <row r="906" ht="14.1" customHeight="1" x14ac:dyDescent="0.25"/>
    <row r="907" ht="14.1" customHeight="1" x14ac:dyDescent="0.25"/>
    <row r="908" ht="14.1" customHeight="1" x14ac:dyDescent="0.25"/>
    <row r="909" ht="14.1" customHeight="1" x14ac:dyDescent="0.25"/>
    <row r="910" ht="14.1" customHeight="1" x14ac:dyDescent="0.25"/>
    <row r="911" ht="14.1" customHeight="1" x14ac:dyDescent="0.25"/>
    <row r="912" ht="14.1" customHeight="1" x14ac:dyDescent="0.25"/>
    <row r="913" ht="14.1" customHeight="1" x14ac:dyDescent="0.25"/>
    <row r="914" ht="14.1" customHeight="1" x14ac:dyDescent="0.25"/>
    <row r="915" ht="14.1" customHeight="1" x14ac:dyDescent="0.25"/>
    <row r="916" ht="14.1" customHeight="1" x14ac:dyDescent="0.25"/>
    <row r="917" ht="14.1" customHeight="1" x14ac:dyDescent="0.25"/>
    <row r="918" ht="14.1" customHeight="1" x14ac:dyDescent="0.25"/>
    <row r="919" ht="14.1" customHeight="1" x14ac:dyDescent="0.25"/>
    <row r="920" ht="14.1" customHeight="1" x14ac:dyDescent="0.25"/>
    <row r="921" ht="14.1" customHeight="1" x14ac:dyDescent="0.25"/>
    <row r="922" ht="14.1" customHeight="1" x14ac:dyDescent="0.25"/>
    <row r="923" ht="14.1" customHeight="1" x14ac:dyDescent="0.25"/>
    <row r="924" ht="14.1" customHeight="1" x14ac:dyDescent="0.25"/>
    <row r="925" ht="14.1" customHeight="1" x14ac:dyDescent="0.25"/>
    <row r="926" ht="14.1" customHeight="1" x14ac:dyDescent="0.25"/>
    <row r="927" ht="14.1" customHeight="1" x14ac:dyDescent="0.25"/>
    <row r="928" ht="14.1" customHeight="1" x14ac:dyDescent="0.25"/>
    <row r="929" ht="14.1" customHeight="1" x14ac:dyDescent="0.25"/>
    <row r="930" ht="14.1" customHeight="1" x14ac:dyDescent="0.25"/>
    <row r="931" ht="14.1" customHeight="1" x14ac:dyDescent="0.25"/>
    <row r="932" ht="14.1" customHeight="1" x14ac:dyDescent="0.25"/>
    <row r="933" ht="14.1" customHeight="1" x14ac:dyDescent="0.25"/>
    <row r="934" ht="14.1" customHeight="1" x14ac:dyDescent="0.25"/>
    <row r="935" ht="14.1" customHeight="1" x14ac:dyDescent="0.25"/>
    <row r="936" ht="14.1" customHeight="1" x14ac:dyDescent="0.25"/>
    <row r="937" ht="14.1" customHeight="1" x14ac:dyDescent="0.25"/>
    <row r="938" ht="14.1" customHeight="1" x14ac:dyDescent="0.25"/>
    <row r="939" ht="14.1" customHeight="1" x14ac:dyDescent="0.25"/>
    <row r="940" ht="14.1" customHeight="1" x14ac:dyDescent="0.25"/>
    <row r="941" ht="14.1" customHeight="1" x14ac:dyDescent="0.25"/>
    <row r="942" ht="14.1" customHeight="1" x14ac:dyDescent="0.25"/>
    <row r="943" ht="14.1" customHeight="1" x14ac:dyDescent="0.25"/>
    <row r="944" ht="14.1" customHeight="1" x14ac:dyDescent="0.25"/>
    <row r="945" ht="14.1" customHeight="1" x14ac:dyDescent="0.25"/>
    <row r="946" ht="14.1" customHeight="1" x14ac:dyDescent="0.25"/>
    <row r="947" ht="14.1" customHeight="1" x14ac:dyDescent="0.25"/>
    <row r="948" ht="14.1" customHeight="1" x14ac:dyDescent="0.25"/>
    <row r="949" ht="14.1" customHeight="1" x14ac:dyDescent="0.25"/>
    <row r="950" ht="14.1" customHeight="1" x14ac:dyDescent="0.25"/>
    <row r="951" ht="14.1" customHeight="1" x14ac:dyDescent="0.25"/>
    <row r="952" ht="14.1" customHeight="1" x14ac:dyDescent="0.25"/>
    <row r="953" ht="14.1" customHeight="1" x14ac:dyDescent="0.25"/>
    <row r="954" ht="14.1" customHeight="1" x14ac:dyDescent="0.25"/>
    <row r="955" ht="14.1" customHeight="1" x14ac:dyDescent="0.25"/>
    <row r="956" ht="14.1" customHeight="1" x14ac:dyDescent="0.25"/>
    <row r="957" ht="14.1" customHeight="1" x14ac:dyDescent="0.25"/>
    <row r="958" ht="14.1" customHeight="1" x14ac:dyDescent="0.25"/>
    <row r="959" ht="14.1" customHeight="1" x14ac:dyDescent="0.25"/>
    <row r="960" ht="14.1" customHeight="1" x14ac:dyDescent="0.25"/>
    <row r="961" ht="14.1" customHeight="1" x14ac:dyDescent="0.25"/>
    <row r="962" ht="14.1" customHeight="1" x14ac:dyDescent="0.25"/>
    <row r="963" ht="14.1" customHeight="1" x14ac:dyDescent="0.25"/>
    <row r="964" ht="14.1" customHeight="1" x14ac:dyDescent="0.25"/>
    <row r="965" ht="14.1" customHeight="1" x14ac:dyDescent="0.25"/>
    <row r="966" ht="14.1" customHeight="1" x14ac:dyDescent="0.25"/>
    <row r="967" ht="14.1" customHeight="1" x14ac:dyDescent="0.25"/>
    <row r="968" ht="14.1" customHeight="1" x14ac:dyDescent="0.25"/>
    <row r="969" ht="14.1" customHeight="1" x14ac:dyDescent="0.25"/>
    <row r="970" ht="14.1" customHeight="1" x14ac:dyDescent="0.25"/>
    <row r="971" ht="14.1" customHeight="1" x14ac:dyDescent="0.25"/>
    <row r="972" ht="14.1" customHeight="1" x14ac:dyDescent="0.25"/>
    <row r="973" ht="14.1" customHeight="1" x14ac:dyDescent="0.25"/>
    <row r="974" ht="14.1" customHeight="1" x14ac:dyDescent="0.25"/>
    <row r="975" ht="14.1" customHeight="1" x14ac:dyDescent="0.25"/>
    <row r="976" ht="14.1" customHeight="1" x14ac:dyDescent="0.25"/>
    <row r="977" ht="14.1" customHeight="1" x14ac:dyDescent="0.25"/>
    <row r="978" ht="14.1" customHeight="1" x14ac:dyDescent="0.25"/>
    <row r="979" ht="14.1" customHeight="1" x14ac:dyDescent="0.25"/>
    <row r="980" ht="14.1" customHeight="1" x14ac:dyDescent="0.25"/>
    <row r="981" ht="14.1" customHeight="1" x14ac:dyDescent="0.25"/>
    <row r="982" ht="14.1" customHeight="1" x14ac:dyDescent="0.25"/>
    <row r="983" ht="14.1" customHeight="1" x14ac:dyDescent="0.25"/>
    <row r="984" ht="14.1" customHeight="1" x14ac:dyDescent="0.25"/>
    <row r="985" ht="14.1" customHeight="1" x14ac:dyDescent="0.25"/>
    <row r="986" ht="14.1" customHeight="1" x14ac:dyDescent="0.25"/>
    <row r="987" ht="14.1" customHeight="1" x14ac:dyDescent="0.25"/>
    <row r="988" ht="14.1" customHeight="1" x14ac:dyDescent="0.25"/>
    <row r="989" ht="14.1" customHeight="1" x14ac:dyDescent="0.25"/>
    <row r="990" ht="14.1" customHeight="1" x14ac:dyDescent="0.25"/>
    <row r="991" ht="14.1" customHeight="1" x14ac:dyDescent="0.25"/>
    <row r="992" ht="14.1" customHeight="1" x14ac:dyDescent="0.25"/>
    <row r="993" ht="14.1" customHeight="1" x14ac:dyDescent="0.25"/>
    <row r="994" ht="14.1" customHeight="1" x14ac:dyDescent="0.25"/>
    <row r="995" ht="14.1" customHeight="1" x14ac:dyDescent="0.25"/>
    <row r="996" ht="14.1" customHeight="1" x14ac:dyDescent="0.25"/>
    <row r="997" ht="14.1" customHeight="1" x14ac:dyDescent="0.25"/>
    <row r="998" ht="14.1" customHeight="1" x14ac:dyDescent="0.25"/>
    <row r="999" ht="14.1" customHeight="1" x14ac:dyDescent="0.25"/>
    <row r="1000" ht="14.1" customHeight="1" x14ac:dyDescent="0.25"/>
    <row r="1001" ht="14.1" customHeight="1" x14ac:dyDescent="0.25"/>
    <row r="1002" ht="14.1" customHeight="1" x14ac:dyDescent="0.25"/>
    <row r="1003" ht="14.1" customHeight="1" x14ac:dyDescent="0.25"/>
    <row r="1004" ht="14.1" customHeight="1" x14ac:dyDescent="0.25"/>
    <row r="1005" ht="14.1" customHeight="1" x14ac:dyDescent="0.25"/>
    <row r="1006" ht="14.1" customHeight="1" x14ac:dyDescent="0.25"/>
    <row r="1007" ht="14.1" customHeight="1" x14ac:dyDescent="0.25"/>
  </sheetData>
  <mergeCells count="135">
    <mergeCell ref="C2:M2"/>
    <mergeCell ref="C7:M7"/>
    <mergeCell ref="D73:E73"/>
    <mergeCell ref="D48:H48"/>
    <mergeCell ref="E3:L3"/>
    <mergeCell ref="E4:L4"/>
    <mergeCell ref="E5:L5"/>
    <mergeCell ref="E6:L6"/>
    <mergeCell ref="I18:K18"/>
    <mergeCell ref="L18:M18"/>
    <mergeCell ref="I19:K19"/>
    <mergeCell ref="L19:M19"/>
    <mergeCell ref="D39:H39"/>
    <mergeCell ref="K39:M39"/>
    <mergeCell ref="D40:H40"/>
    <mergeCell ref="K40:M40"/>
    <mergeCell ref="D41:H41"/>
    <mergeCell ref="D42:H42"/>
    <mergeCell ref="D67:H67"/>
    <mergeCell ref="K67:M67"/>
    <mergeCell ref="D44:H44"/>
    <mergeCell ref="K43:M43"/>
    <mergeCell ref="D47:H47"/>
    <mergeCell ref="C16:M16"/>
    <mergeCell ref="C17:M17"/>
    <mergeCell ref="C8:M8"/>
    <mergeCell ref="C9:M9"/>
    <mergeCell ref="C10:M10"/>
    <mergeCell ref="I26:K26"/>
    <mergeCell ref="L26:M26"/>
    <mergeCell ref="I27:K27"/>
    <mergeCell ref="L27:M27"/>
    <mergeCell ref="C37:E37"/>
    <mergeCell ref="F37:M37"/>
    <mergeCell ref="I20:K20"/>
    <mergeCell ref="I21:K21"/>
    <mergeCell ref="L21:M21"/>
    <mergeCell ref="C28:M28"/>
    <mergeCell ref="F24:G24"/>
    <mergeCell ref="C34:M34"/>
    <mergeCell ref="C29:M32"/>
    <mergeCell ref="C33:E33"/>
    <mergeCell ref="F33:M33"/>
    <mergeCell ref="F25:G25"/>
    <mergeCell ref="I24:K24"/>
    <mergeCell ref="L24:M24"/>
    <mergeCell ref="I25:K25"/>
    <mergeCell ref="L25:M25"/>
    <mergeCell ref="J86:M86"/>
    <mergeCell ref="J87:M87"/>
    <mergeCell ref="J85:M85"/>
    <mergeCell ref="C82:H84"/>
    <mergeCell ref="I82:M84"/>
    <mergeCell ref="C85:D85"/>
    <mergeCell ref="C86:D86"/>
    <mergeCell ref="C87:D87"/>
    <mergeCell ref="E85:H85"/>
    <mergeCell ref="E86:H86"/>
    <mergeCell ref="E87:H87"/>
    <mergeCell ref="C74:M74"/>
    <mergeCell ref="C75:M78"/>
    <mergeCell ref="C79:M79"/>
    <mergeCell ref="D43:H43"/>
    <mergeCell ref="D50:H50"/>
    <mergeCell ref="D46:H46"/>
    <mergeCell ref="D49:H49"/>
    <mergeCell ref="K48:M48"/>
    <mergeCell ref="K49:M49"/>
    <mergeCell ref="D51:H51"/>
    <mergeCell ref="K51:M51"/>
    <mergeCell ref="D55:H55"/>
    <mergeCell ref="D56:H56"/>
    <mergeCell ref="D57:H57"/>
    <mergeCell ref="D64:H64"/>
    <mergeCell ref="D61:H61"/>
    <mergeCell ref="D60:H60"/>
    <mergeCell ref="D59:H59"/>
    <mergeCell ref="I22:K22"/>
    <mergeCell ref="L22:M22"/>
    <mergeCell ref="I23:K23"/>
    <mergeCell ref="L23:M23"/>
    <mergeCell ref="K41:M41"/>
    <mergeCell ref="K42:M42"/>
    <mergeCell ref="D36:H36"/>
    <mergeCell ref="K36:M36"/>
    <mergeCell ref="C11:F11"/>
    <mergeCell ref="G11:H11"/>
    <mergeCell ref="I11:M11"/>
    <mergeCell ref="K38:M38"/>
    <mergeCell ref="D38:H38"/>
    <mergeCell ref="C18:G18"/>
    <mergeCell ref="C19:G19"/>
    <mergeCell ref="C20:G20"/>
    <mergeCell ref="C21:G21"/>
    <mergeCell ref="C22:G22"/>
    <mergeCell ref="C23:G23"/>
    <mergeCell ref="C26:G26"/>
    <mergeCell ref="C27:G27"/>
    <mergeCell ref="C24:E24"/>
    <mergeCell ref="C25:E25"/>
    <mergeCell ref="C35:E35"/>
    <mergeCell ref="F35:M35"/>
    <mergeCell ref="K50:M50"/>
    <mergeCell ref="C38:C43"/>
    <mergeCell ref="C45:E45"/>
    <mergeCell ref="F45:M45"/>
    <mergeCell ref="K46:M46"/>
    <mergeCell ref="I53:I54"/>
    <mergeCell ref="J53:J54"/>
    <mergeCell ref="K53:M54"/>
    <mergeCell ref="D53:H54"/>
    <mergeCell ref="I80:M80"/>
    <mergeCell ref="L20:M20"/>
    <mergeCell ref="C12:F12"/>
    <mergeCell ref="G12:H12"/>
    <mergeCell ref="I12:M12"/>
    <mergeCell ref="I13:M13"/>
    <mergeCell ref="C13:H13"/>
    <mergeCell ref="I14:M14"/>
    <mergeCell ref="C14:H14"/>
    <mergeCell ref="D68:E68"/>
    <mergeCell ref="C69:M69"/>
    <mergeCell ref="D70:E70"/>
    <mergeCell ref="C71:F71"/>
    <mergeCell ref="I71:K71"/>
    <mergeCell ref="C52:E52"/>
    <mergeCell ref="F52:M52"/>
    <mergeCell ref="C80:H80"/>
    <mergeCell ref="K47:M47"/>
    <mergeCell ref="C53:C54"/>
    <mergeCell ref="D63:H63"/>
    <mergeCell ref="D65:H65"/>
    <mergeCell ref="D66:H66"/>
    <mergeCell ref="D58:H58"/>
    <mergeCell ref="D62:H62"/>
  </mergeCells>
  <printOptions horizontalCentered="1"/>
  <pageMargins left="0.39370078740157483" right="0.39370078740157483" top="0.39370078740157483" bottom="0.39370078740157483" header="0.31496062992125984" footer="0.31496062992125984"/>
  <pageSetup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K168"/>
  <sheetViews>
    <sheetView view="pageBreakPreview" zoomScale="64" zoomScaleNormal="40" zoomScaleSheetLayoutView="64" workbookViewId="0">
      <selection activeCell="E3" sqref="E3:AH3"/>
    </sheetView>
  </sheetViews>
  <sheetFormatPr baseColWidth="10" defaultColWidth="11.42578125" defaultRowHeight="12.75" x14ac:dyDescent="0.2"/>
  <cols>
    <col min="1" max="1" width="0.85546875" style="12" customWidth="1"/>
    <col min="2" max="2" width="5.28515625" style="12" customWidth="1"/>
    <col min="3" max="3" width="8.140625" style="12" customWidth="1"/>
    <col min="4" max="4" width="6.42578125" style="12" customWidth="1"/>
    <col min="5" max="5" width="10.140625" style="12" customWidth="1"/>
    <col min="6" max="6" width="4.85546875" style="12" customWidth="1"/>
    <col min="7" max="7" width="6.85546875" style="12" customWidth="1"/>
    <col min="8" max="8" width="1.85546875" style="12" customWidth="1"/>
    <col min="9" max="9" width="9.42578125" style="12" customWidth="1"/>
    <col min="10" max="10" width="7.42578125" style="12" customWidth="1"/>
    <col min="11" max="11" width="4.85546875" style="12" customWidth="1"/>
    <col min="12" max="12" width="1.5703125" style="12" customWidth="1"/>
    <col min="13" max="13" width="0.85546875" style="12" customWidth="1"/>
    <col min="14" max="14" width="2.140625" style="12" customWidth="1"/>
    <col min="15" max="15" width="8.28515625" style="12" customWidth="1"/>
    <col min="16" max="16" width="6.140625" style="12" customWidth="1"/>
    <col min="17" max="17" width="7.28515625" style="12" customWidth="1"/>
    <col min="18" max="18" width="6" style="12" customWidth="1"/>
    <col min="19" max="19" width="1.5703125" style="12" customWidth="1"/>
    <col min="20" max="20" width="6.5703125" style="12" customWidth="1"/>
    <col min="21" max="21" width="6" style="12" customWidth="1"/>
    <col min="22" max="22" width="4.85546875" style="12" customWidth="1"/>
    <col min="23" max="23" width="9.7109375" style="12" customWidth="1"/>
    <col min="24" max="24" width="1.140625" style="12" customWidth="1"/>
    <col min="25" max="25" width="6.85546875" style="12" customWidth="1"/>
    <col min="26" max="26" width="7" style="12" customWidth="1"/>
    <col min="27" max="27" width="6.5703125" style="12" customWidth="1"/>
    <col min="28" max="28" width="2.28515625" style="12" customWidth="1"/>
    <col min="29" max="29" width="1.85546875" style="12" customWidth="1"/>
    <col min="30" max="30" width="8.140625" style="12" customWidth="1"/>
    <col min="31" max="31" width="8" style="12" customWidth="1"/>
    <col min="32" max="33" width="4.85546875" style="12" customWidth="1"/>
    <col min="34" max="34" width="5.85546875" style="12" customWidth="1"/>
    <col min="35" max="35" width="4.85546875" style="12" customWidth="1"/>
    <col min="36" max="36" width="6.42578125" style="12" customWidth="1"/>
    <col min="37" max="37" width="3.28515625" style="12" customWidth="1"/>
    <col min="38" max="38" width="0.85546875" style="12" customWidth="1"/>
    <col min="39" max="40" width="4.85546875" style="12" customWidth="1"/>
    <col min="41" max="241" width="11.42578125" style="12"/>
    <col min="242" max="242" width="7.140625" style="12" customWidth="1"/>
    <col min="243" max="243" width="4.85546875" style="12" customWidth="1"/>
    <col min="244" max="244" width="7.85546875" style="12" customWidth="1"/>
    <col min="245" max="245" width="7" style="12" customWidth="1"/>
    <col min="246" max="246" width="4.85546875" style="12" customWidth="1"/>
    <col min="247" max="247" width="7.42578125" style="12" customWidth="1"/>
    <col min="248" max="248" width="8.42578125" style="12" customWidth="1"/>
    <col min="249" max="249" width="4.85546875" style="12" customWidth="1"/>
    <col min="250" max="250" width="7" style="12" customWidth="1"/>
    <col min="251" max="251" width="6.42578125" style="12" customWidth="1"/>
    <col min="252" max="252" width="4.85546875" style="12" customWidth="1"/>
    <col min="253" max="253" width="6.85546875" style="12" customWidth="1"/>
    <col min="254" max="278" width="4.85546875" style="12" customWidth="1"/>
    <col min="279" max="279" width="12.42578125" style="12" bestFit="1" customWidth="1"/>
    <col min="280" max="281" width="10.5703125" style="12" bestFit="1" customWidth="1"/>
    <col min="282" max="288" width="4.85546875" style="12" customWidth="1"/>
    <col min="289" max="497" width="11.42578125" style="12"/>
    <col min="498" max="498" width="7.140625" style="12" customWidth="1"/>
    <col min="499" max="499" width="4.85546875" style="12" customWidth="1"/>
    <col min="500" max="500" width="7.85546875" style="12" customWidth="1"/>
    <col min="501" max="501" width="7" style="12" customWidth="1"/>
    <col min="502" max="502" width="4.85546875" style="12" customWidth="1"/>
    <col min="503" max="503" width="7.42578125" style="12" customWidth="1"/>
    <col min="504" max="504" width="8.42578125" style="12" customWidth="1"/>
    <col min="505" max="505" width="4.85546875" style="12" customWidth="1"/>
    <col min="506" max="506" width="7" style="12" customWidth="1"/>
    <col min="507" max="507" width="6.42578125" style="12" customWidth="1"/>
    <col min="508" max="508" width="4.85546875" style="12" customWidth="1"/>
    <col min="509" max="509" width="6.85546875" style="12" customWidth="1"/>
    <col min="510" max="534" width="4.85546875" style="12" customWidth="1"/>
    <col min="535" max="535" width="12.42578125" style="12" bestFit="1" customWidth="1"/>
    <col min="536" max="537" width="10.5703125" style="12" bestFit="1" customWidth="1"/>
    <col min="538" max="544" width="4.85546875" style="12" customWidth="1"/>
    <col min="545" max="753" width="11.42578125" style="12"/>
    <col min="754" max="754" width="7.140625" style="12" customWidth="1"/>
    <col min="755" max="755" width="4.85546875" style="12" customWidth="1"/>
    <col min="756" max="756" width="7.85546875" style="12" customWidth="1"/>
    <col min="757" max="757" width="7" style="12" customWidth="1"/>
    <col min="758" max="758" width="4.85546875" style="12" customWidth="1"/>
    <col min="759" max="759" width="7.42578125" style="12" customWidth="1"/>
    <col min="760" max="760" width="8.42578125" style="12" customWidth="1"/>
    <col min="761" max="761" width="4.85546875" style="12" customWidth="1"/>
    <col min="762" max="762" width="7" style="12" customWidth="1"/>
    <col min="763" max="763" width="6.42578125" style="12" customWidth="1"/>
    <col min="764" max="764" width="4.85546875" style="12" customWidth="1"/>
    <col min="765" max="765" width="6.85546875" style="12" customWidth="1"/>
    <col min="766" max="790" width="4.85546875" style="12" customWidth="1"/>
    <col min="791" max="791" width="12.42578125" style="12" bestFit="1" customWidth="1"/>
    <col min="792" max="793" width="10.5703125" style="12" bestFit="1" customWidth="1"/>
    <col min="794" max="800" width="4.85546875" style="12" customWidth="1"/>
    <col min="801" max="1009" width="11.42578125" style="12"/>
    <col min="1010" max="1010" width="7.140625" style="12" customWidth="1"/>
    <col min="1011" max="1011" width="4.85546875" style="12" customWidth="1"/>
    <col min="1012" max="1012" width="7.85546875" style="12" customWidth="1"/>
    <col min="1013" max="1013" width="7" style="12" customWidth="1"/>
    <col min="1014" max="1014" width="4.85546875" style="12" customWidth="1"/>
    <col min="1015" max="1015" width="7.42578125" style="12" customWidth="1"/>
    <col min="1016" max="1016" width="8.42578125" style="12" customWidth="1"/>
    <col min="1017" max="1017" width="4.85546875" style="12" customWidth="1"/>
    <col min="1018" max="1018" width="7" style="12" customWidth="1"/>
    <col min="1019" max="1019" width="6.42578125" style="12" customWidth="1"/>
    <col min="1020" max="1020" width="4.85546875" style="12" customWidth="1"/>
    <col min="1021" max="1021" width="6.85546875" style="12" customWidth="1"/>
    <col min="1022" max="1046" width="4.85546875" style="12" customWidth="1"/>
    <col min="1047" max="1047" width="12.42578125" style="12" bestFit="1" customWidth="1"/>
    <col min="1048" max="1049" width="10.5703125" style="12" bestFit="1" customWidth="1"/>
    <col min="1050" max="1056" width="4.85546875" style="12" customWidth="1"/>
    <col min="1057" max="1265" width="11.42578125" style="12"/>
    <col min="1266" max="1266" width="7.140625" style="12" customWidth="1"/>
    <col min="1267" max="1267" width="4.85546875" style="12" customWidth="1"/>
    <col min="1268" max="1268" width="7.85546875" style="12" customWidth="1"/>
    <col min="1269" max="1269" width="7" style="12" customWidth="1"/>
    <col min="1270" max="1270" width="4.85546875" style="12" customWidth="1"/>
    <col min="1271" max="1271" width="7.42578125" style="12" customWidth="1"/>
    <col min="1272" max="1272" width="8.42578125" style="12" customWidth="1"/>
    <col min="1273" max="1273" width="4.85546875" style="12" customWidth="1"/>
    <col min="1274" max="1274" width="7" style="12" customWidth="1"/>
    <col min="1275" max="1275" width="6.42578125" style="12" customWidth="1"/>
    <col min="1276" max="1276" width="4.85546875" style="12" customWidth="1"/>
    <col min="1277" max="1277" width="6.85546875" style="12" customWidth="1"/>
    <col min="1278" max="1302" width="4.85546875" style="12" customWidth="1"/>
    <col min="1303" max="1303" width="12.42578125" style="12" bestFit="1" customWidth="1"/>
    <col min="1304" max="1305" width="10.5703125" style="12" bestFit="1" customWidth="1"/>
    <col min="1306" max="1312" width="4.85546875" style="12" customWidth="1"/>
    <col min="1313" max="1521" width="11.42578125" style="12"/>
    <col min="1522" max="1522" width="7.140625" style="12" customWidth="1"/>
    <col min="1523" max="1523" width="4.85546875" style="12" customWidth="1"/>
    <col min="1524" max="1524" width="7.85546875" style="12" customWidth="1"/>
    <col min="1525" max="1525" width="7" style="12" customWidth="1"/>
    <col min="1526" max="1526" width="4.85546875" style="12" customWidth="1"/>
    <col min="1527" max="1527" width="7.42578125" style="12" customWidth="1"/>
    <col min="1528" max="1528" width="8.42578125" style="12" customWidth="1"/>
    <col min="1529" max="1529" width="4.85546875" style="12" customWidth="1"/>
    <col min="1530" max="1530" width="7" style="12" customWidth="1"/>
    <col min="1531" max="1531" width="6.42578125" style="12" customWidth="1"/>
    <col min="1532" max="1532" width="4.85546875" style="12" customWidth="1"/>
    <col min="1533" max="1533" width="6.85546875" style="12" customWidth="1"/>
    <col min="1534" max="1558" width="4.85546875" style="12" customWidth="1"/>
    <col min="1559" max="1559" width="12.42578125" style="12" bestFit="1" customWidth="1"/>
    <col min="1560" max="1561" width="10.5703125" style="12" bestFit="1" customWidth="1"/>
    <col min="1562" max="1568" width="4.85546875" style="12" customWidth="1"/>
    <col min="1569" max="1777" width="11.42578125" style="12"/>
    <col min="1778" max="1778" width="7.140625" style="12" customWidth="1"/>
    <col min="1779" max="1779" width="4.85546875" style="12" customWidth="1"/>
    <col min="1780" max="1780" width="7.85546875" style="12" customWidth="1"/>
    <col min="1781" max="1781" width="7" style="12" customWidth="1"/>
    <col min="1782" max="1782" width="4.85546875" style="12" customWidth="1"/>
    <col min="1783" max="1783" width="7.42578125" style="12" customWidth="1"/>
    <col min="1784" max="1784" width="8.42578125" style="12" customWidth="1"/>
    <col min="1785" max="1785" width="4.85546875" style="12" customWidth="1"/>
    <col min="1786" max="1786" width="7" style="12" customWidth="1"/>
    <col min="1787" max="1787" width="6.42578125" style="12" customWidth="1"/>
    <col min="1788" max="1788" width="4.85546875" style="12" customWidth="1"/>
    <col min="1789" max="1789" width="6.85546875" style="12" customWidth="1"/>
    <col min="1790" max="1814" width="4.85546875" style="12" customWidth="1"/>
    <col min="1815" max="1815" width="12.42578125" style="12" bestFit="1" customWidth="1"/>
    <col min="1816" max="1817" width="10.5703125" style="12" bestFit="1" customWidth="1"/>
    <col min="1818" max="1824" width="4.85546875" style="12" customWidth="1"/>
    <col min="1825" max="2033" width="11.42578125" style="12"/>
    <col min="2034" max="2034" width="7.140625" style="12" customWidth="1"/>
    <col min="2035" max="2035" width="4.85546875" style="12" customWidth="1"/>
    <col min="2036" max="2036" width="7.85546875" style="12" customWidth="1"/>
    <col min="2037" max="2037" width="7" style="12" customWidth="1"/>
    <col min="2038" max="2038" width="4.85546875" style="12" customWidth="1"/>
    <col min="2039" max="2039" width="7.42578125" style="12" customWidth="1"/>
    <col min="2040" max="2040" width="8.42578125" style="12" customWidth="1"/>
    <col min="2041" max="2041" width="4.85546875" style="12" customWidth="1"/>
    <col min="2042" max="2042" width="7" style="12" customWidth="1"/>
    <col min="2043" max="2043" width="6.42578125" style="12" customWidth="1"/>
    <col min="2044" max="2044" width="4.85546875" style="12" customWidth="1"/>
    <col min="2045" max="2045" width="6.85546875" style="12" customWidth="1"/>
    <col min="2046" max="2070" width="4.85546875" style="12" customWidth="1"/>
    <col min="2071" max="2071" width="12.42578125" style="12" bestFit="1" customWidth="1"/>
    <col min="2072" max="2073" width="10.5703125" style="12" bestFit="1" customWidth="1"/>
    <col min="2074" max="2080" width="4.85546875" style="12" customWidth="1"/>
    <col min="2081" max="2289" width="11.42578125" style="12"/>
    <col min="2290" max="2290" width="7.140625" style="12" customWidth="1"/>
    <col min="2291" max="2291" width="4.85546875" style="12" customWidth="1"/>
    <col min="2292" max="2292" width="7.85546875" style="12" customWidth="1"/>
    <col min="2293" max="2293" width="7" style="12" customWidth="1"/>
    <col min="2294" max="2294" width="4.85546875" style="12" customWidth="1"/>
    <col min="2295" max="2295" width="7.42578125" style="12" customWidth="1"/>
    <col min="2296" max="2296" width="8.42578125" style="12" customWidth="1"/>
    <col min="2297" max="2297" width="4.85546875" style="12" customWidth="1"/>
    <col min="2298" max="2298" width="7" style="12" customWidth="1"/>
    <col min="2299" max="2299" width="6.42578125" style="12" customWidth="1"/>
    <col min="2300" max="2300" width="4.85546875" style="12" customWidth="1"/>
    <col min="2301" max="2301" width="6.85546875" style="12" customWidth="1"/>
    <col min="2302" max="2326" width="4.85546875" style="12" customWidth="1"/>
    <col min="2327" max="2327" width="12.42578125" style="12" bestFit="1" customWidth="1"/>
    <col min="2328" max="2329" width="10.5703125" style="12" bestFit="1" customWidth="1"/>
    <col min="2330" max="2336" width="4.85546875" style="12" customWidth="1"/>
    <col min="2337" max="2545" width="11.42578125" style="12"/>
    <col min="2546" max="2546" width="7.140625" style="12" customWidth="1"/>
    <col min="2547" max="2547" width="4.85546875" style="12" customWidth="1"/>
    <col min="2548" max="2548" width="7.85546875" style="12" customWidth="1"/>
    <col min="2549" max="2549" width="7" style="12" customWidth="1"/>
    <col min="2550" max="2550" width="4.85546875" style="12" customWidth="1"/>
    <col min="2551" max="2551" width="7.42578125" style="12" customWidth="1"/>
    <col min="2552" max="2552" width="8.42578125" style="12" customWidth="1"/>
    <col min="2553" max="2553" width="4.85546875" style="12" customWidth="1"/>
    <col min="2554" max="2554" width="7" style="12" customWidth="1"/>
    <col min="2555" max="2555" width="6.42578125" style="12" customWidth="1"/>
    <col min="2556" max="2556" width="4.85546875" style="12" customWidth="1"/>
    <col min="2557" max="2557" width="6.85546875" style="12" customWidth="1"/>
    <col min="2558" max="2582" width="4.85546875" style="12" customWidth="1"/>
    <col min="2583" max="2583" width="12.42578125" style="12" bestFit="1" customWidth="1"/>
    <col min="2584" max="2585" width="10.5703125" style="12" bestFit="1" customWidth="1"/>
    <col min="2586" max="2592" width="4.85546875" style="12" customWidth="1"/>
    <col min="2593" max="2801" width="11.42578125" style="12"/>
    <col min="2802" max="2802" width="7.140625" style="12" customWidth="1"/>
    <col min="2803" max="2803" width="4.85546875" style="12" customWidth="1"/>
    <col min="2804" max="2804" width="7.85546875" style="12" customWidth="1"/>
    <col min="2805" max="2805" width="7" style="12" customWidth="1"/>
    <col min="2806" max="2806" width="4.85546875" style="12" customWidth="1"/>
    <col min="2807" max="2807" width="7.42578125" style="12" customWidth="1"/>
    <col min="2808" max="2808" width="8.42578125" style="12" customWidth="1"/>
    <col min="2809" max="2809" width="4.85546875" style="12" customWidth="1"/>
    <col min="2810" max="2810" width="7" style="12" customWidth="1"/>
    <col min="2811" max="2811" width="6.42578125" style="12" customWidth="1"/>
    <col min="2812" max="2812" width="4.85546875" style="12" customWidth="1"/>
    <col min="2813" max="2813" width="6.85546875" style="12" customWidth="1"/>
    <col min="2814" max="2838" width="4.85546875" style="12" customWidth="1"/>
    <col min="2839" max="2839" width="12.42578125" style="12" bestFit="1" customWidth="1"/>
    <col min="2840" max="2841" width="10.5703125" style="12" bestFit="1" customWidth="1"/>
    <col min="2842" max="2848" width="4.85546875" style="12" customWidth="1"/>
    <col min="2849" max="3057" width="11.42578125" style="12"/>
    <col min="3058" max="3058" width="7.140625" style="12" customWidth="1"/>
    <col min="3059" max="3059" width="4.85546875" style="12" customWidth="1"/>
    <col min="3060" max="3060" width="7.85546875" style="12" customWidth="1"/>
    <col min="3061" max="3061" width="7" style="12" customWidth="1"/>
    <col min="3062" max="3062" width="4.85546875" style="12" customWidth="1"/>
    <col min="3063" max="3063" width="7.42578125" style="12" customWidth="1"/>
    <col min="3064" max="3064" width="8.42578125" style="12" customWidth="1"/>
    <col min="3065" max="3065" width="4.85546875" style="12" customWidth="1"/>
    <col min="3066" max="3066" width="7" style="12" customWidth="1"/>
    <col min="3067" max="3067" width="6.42578125" style="12" customWidth="1"/>
    <col min="3068" max="3068" width="4.85546875" style="12" customWidth="1"/>
    <col min="3069" max="3069" width="6.85546875" style="12" customWidth="1"/>
    <col min="3070" max="3094" width="4.85546875" style="12" customWidth="1"/>
    <col min="3095" max="3095" width="12.42578125" style="12" bestFit="1" customWidth="1"/>
    <col min="3096" max="3097" width="10.5703125" style="12" bestFit="1" customWidth="1"/>
    <col min="3098" max="3104" width="4.85546875" style="12" customWidth="1"/>
    <col min="3105" max="3313" width="11.42578125" style="12"/>
    <col min="3314" max="3314" width="7.140625" style="12" customWidth="1"/>
    <col min="3315" max="3315" width="4.85546875" style="12" customWidth="1"/>
    <col min="3316" max="3316" width="7.85546875" style="12" customWidth="1"/>
    <col min="3317" max="3317" width="7" style="12" customWidth="1"/>
    <col min="3318" max="3318" width="4.85546875" style="12" customWidth="1"/>
    <col min="3319" max="3319" width="7.42578125" style="12" customWidth="1"/>
    <col min="3320" max="3320" width="8.42578125" style="12" customWidth="1"/>
    <col min="3321" max="3321" width="4.85546875" style="12" customWidth="1"/>
    <col min="3322" max="3322" width="7" style="12" customWidth="1"/>
    <col min="3323" max="3323" width="6.42578125" style="12" customWidth="1"/>
    <col min="3324" max="3324" width="4.85546875" style="12" customWidth="1"/>
    <col min="3325" max="3325" width="6.85546875" style="12" customWidth="1"/>
    <col min="3326" max="3350" width="4.85546875" style="12" customWidth="1"/>
    <col min="3351" max="3351" width="12.42578125" style="12" bestFit="1" customWidth="1"/>
    <col min="3352" max="3353" width="10.5703125" style="12" bestFit="1" customWidth="1"/>
    <col min="3354" max="3360" width="4.85546875" style="12" customWidth="1"/>
    <col min="3361" max="3569" width="11.42578125" style="12"/>
    <col min="3570" max="3570" width="7.140625" style="12" customWidth="1"/>
    <col min="3571" max="3571" width="4.85546875" style="12" customWidth="1"/>
    <col min="3572" max="3572" width="7.85546875" style="12" customWidth="1"/>
    <col min="3573" max="3573" width="7" style="12" customWidth="1"/>
    <col min="3574" max="3574" width="4.85546875" style="12" customWidth="1"/>
    <col min="3575" max="3575" width="7.42578125" style="12" customWidth="1"/>
    <col min="3576" max="3576" width="8.42578125" style="12" customWidth="1"/>
    <col min="3577" max="3577" width="4.85546875" style="12" customWidth="1"/>
    <col min="3578" max="3578" width="7" style="12" customWidth="1"/>
    <col min="3579" max="3579" width="6.42578125" style="12" customWidth="1"/>
    <col min="3580" max="3580" width="4.85546875" style="12" customWidth="1"/>
    <col min="3581" max="3581" width="6.85546875" style="12" customWidth="1"/>
    <col min="3582" max="3606" width="4.85546875" style="12" customWidth="1"/>
    <col min="3607" max="3607" width="12.42578125" style="12" bestFit="1" customWidth="1"/>
    <col min="3608" max="3609" width="10.5703125" style="12" bestFit="1" customWidth="1"/>
    <col min="3610" max="3616" width="4.85546875" style="12" customWidth="1"/>
    <col min="3617" max="3825" width="11.42578125" style="12"/>
    <col min="3826" max="3826" width="7.140625" style="12" customWidth="1"/>
    <col min="3827" max="3827" width="4.85546875" style="12" customWidth="1"/>
    <col min="3828" max="3828" width="7.85546875" style="12" customWidth="1"/>
    <col min="3829" max="3829" width="7" style="12" customWidth="1"/>
    <col min="3830" max="3830" width="4.85546875" style="12" customWidth="1"/>
    <col min="3831" max="3831" width="7.42578125" style="12" customWidth="1"/>
    <col min="3832" max="3832" width="8.42578125" style="12" customWidth="1"/>
    <col min="3833" max="3833" width="4.85546875" style="12" customWidth="1"/>
    <col min="3834" max="3834" width="7" style="12" customWidth="1"/>
    <col min="3835" max="3835" width="6.42578125" style="12" customWidth="1"/>
    <col min="3836" max="3836" width="4.85546875" style="12" customWidth="1"/>
    <col min="3837" max="3837" width="6.85546875" style="12" customWidth="1"/>
    <col min="3838" max="3862" width="4.85546875" style="12" customWidth="1"/>
    <col min="3863" max="3863" width="12.42578125" style="12" bestFit="1" customWidth="1"/>
    <col min="3864" max="3865" width="10.5703125" style="12" bestFit="1" customWidth="1"/>
    <col min="3866" max="3872" width="4.85546875" style="12" customWidth="1"/>
    <col min="3873" max="4081" width="11.42578125" style="12"/>
    <col min="4082" max="4082" width="7.140625" style="12" customWidth="1"/>
    <col min="4083" max="4083" width="4.85546875" style="12" customWidth="1"/>
    <col min="4084" max="4084" width="7.85546875" style="12" customWidth="1"/>
    <col min="4085" max="4085" width="7" style="12" customWidth="1"/>
    <col min="4086" max="4086" width="4.85546875" style="12" customWidth="1"/>
    <col min="4087" max="4087" width="7.42578125" style="12" customWidth="1"/>
    <col min="4088" max="4088" width="8.42578125" style="12" customWidth="1"/>
    <col min="4089" max="4089" width="4.85546875" style="12" customWidth="1"/>
    <col min="4090" max="4090" width="7" style="12" customWidth="1"/>
    <col min="4091" max="4091" width="6.42578125" style="12" customWidth="1"/>
    <col min="4092" max="4092" width="4.85546875" style="12" customWidth="1"/>
    <col min="4093" max="4093" width="6.85546875" style="12" customWidth="1"/>
    <col min="4094" max="4118" width="4.85546875" style="12" customWidth="1"/>
    <col min="4119" max="4119" width="12.42578125" style="12" bestFit="1" customWidth="1"/>
    <col min="4120" max="4121" width="10.5703125" style="12" bestFit="1" customWidth="1"/>
    <col min="4122" max="4128" width="4.85546875" style="12" customWidth="1"/>
    <col min="4129" max="4337" width="11.42578125" style="12"/>
    <col min="4338" max="4338" width="7.140625" style="12" customWidth="1"/>
    <col min="4339" max="4339" width="4.85546875" style="12" customWidth="1"/>
    <col min="4340" max="4340" width="7.85546875" style="12" customWidth="1"/>
    <col min="4341" max="4341" width="7" style="12" customWidth="1"/>
    <col min="4342" max="4342" width="4.85546875" style="12" customWidth="1"/>
    <col min="4343" max="4343" width="7.42578125" style="12" customWidth="1"/>
    <col min="4344" max="4344" width="8.42578125" style="12" customWidth="1"/>
    <col min="4345" max="4345" width="4.85546875" style="12" customWidth="1"/>
    <col min="4346" max="4346" width="7" style="12" customWidth="1"/>
    <col min="4347" max="4347" width="6.42578125" style="12" customWidth="1"/>
    <col min="4348" max="4348" width="4.85546875" style="12" customWidth="1"/>
    <col min="4349" max="4349" width="6.85546875" style="12" customWidth="1"/>
    <col min="4350" max="4374" width="4.85546875" style="12" customWidth="1"/>
    <col min="4375" max="4375" width="12.42578125" style="12" bestFit="1" customWidth="1"/>
    <col min="4376" max="4377" width="10.5703125" style="12" bestFit="1" customWidth="1"/>
    <col min="4378" max="4384" width="4.85546875" style="12" customWidth="1"/>
    <col min="4385" max="4593" width="11.42578125" style="12"/>
    <col min="4594" max="4594" width="7.140625" style="12" customWidth="1"/>
    <col min="4595" max="4595" width="4.85546875" style="12" customWidth="1"/>
    <col min="4596" max="4596" width="7.85546875" style="12" customWidth="1"/>
    <col min="4597" max="4597" width="7" style="12" customWidth="1"/>
    <col min="4598" max="4598" width="4.85546875" style="12" customWidth="1"/>
    <col min="4599" max="4599" width="7.42578125" style="12" customWidth="1"/>
    <col min="4600" max="4600" width="8.42578125" style="12" customWidth="1"/>
    <col min="4601" max="4601" width="4.85546875" style="12" customWidth="1"/>
    <col min="4602" max="4602" width="7" style="12" customWidth="1"/>
    <col min="4603" max="4603" width="6.42578125" style="12" customWidth="1"/>
    <col min="4604" max="4604" width="4.85546875" style="12" customWidth="1"/>
    <col min="4605" max="4605" width="6.85546875" style="12" customWidth="1"/>
    <col min="4606" max="4630" width="4.85546875" style="12" customWidth="1"/>
    <col min="4631" max="4631" width="12.42578125" style="12" bestFit="1" customWidth="1"/>
    <col min="4632" max="4633" width="10.5703125" style="12" bestFit="1" customWidth="1"/>
    <col min="4634" max="4640" width="4.85546875" style="12" customWidth="1"/>
    <col min="4641" max="4849" width="11.42578125" style="12"/>
    <col min="4850" max="4850" width="7.140625" style="12" customWidth="1"/>
    <col min="4851" max="4851" width="4.85546875" style="12" customWidth="1"/>
    <col min="4852" max="4852" width="7.85546875" style="12" customWidth="1"/>
    <col min="4853" max="4853" width="7" style="12" customWidth="1"/>
    <col min="4854" max="4854" width="4.85546875" style="12" customWidth="1"/>
    <col min="4855" max="4855" width="7.42578125" style="12" customWidth="1"/>
    <col min="4856" max="4856" width="8.42578125" style="12" customWidth="1"/>
    <col min="4857" max="4857" width="4.85546875" style="12" customWidth="1"/>
    <col min="4858" max="4858" width="7" style="12" customWidth="1"/>
    <col min="4859" max="4859" width="6.42578125" style="12" customWidth="1"/>
    <col min="4860" max="4860" width="4.85546875" style="12" customWidth="1"/>
    <col min="4861" max="4861" width="6.85546875" style="12" customWidth="1"/>
    <col min="4862" max="4886" width="4.85546875" style="12" customWidth="1"/>
    <col min="4887" max="4887" width="12.42578125" style="12" bestFit="1" customWidth="1"/>
    <col min="4888" max="4889" width="10.5703125" style="12" bestFit="1" customWidth="1"/>
    <col min="4890" max="4896" width="4.85546875" style="12" customWidth="1"/>
    <col min="4897" max="5105" width="11.42578125" style="12"/>
    <col min="5106" max="5106" width="7.140625" style="12" customWidth="1"/>
    <col min="5107" max="5107" width="4.85546875" style="12" customWidth="1"/>
    <col min="5108" max="5108" width="7.85546875" style="12" customWidth="1"/>
    <col min="5109" max="5109" width="7" style="12" customWidth="1"/>
    <col min="5110" max="5110" width="4.85546875" style="12" customWidth="1"/>
    <col min="5111" max="5111" width="7.42578125" style="12" customWidth="1"/>
    <col min="5112" max="5112" width="8.42578125" style="12" customWidth="1"/>
    <col min="5113" max="5113" width="4.85546875" style="12" customWidth="1"/>
    <col min="5114" max="5114" width="7" style="12" customWidth="1"/>
    <col min="5115" max="5115" width="6.42578125" style="12" customWidth="1"/>
    <col min="5116" max="5116" width="4.85546875" style="12" customWidth="1"/>
    <col min="5117" max="5117" width="6.85546875" style="12" customWidth="1"/>
    <col min="5118" max="5142" width="4.85546875" style="12" customWidth="1"/>
    <col min="5143" max="5143" width="12.42578125" style="12" bestFit="1" customWidth="1"/>
    <col min="5144" max="5145" width="10.5703125" style="12" bestFit="1" customWidth="1"/>
    <col min="5146" max="5152" width="4.85546875" style="12" customWidth="1"/>
    <col min="5153" max="5361" width="11.42578125" style="12"/>
    <col min="5362" max="5362" width="7.140625" style="12" customWidth="1"/>
    <col min="5363" max="5363" width="4.85546875" style="12" customWidth="1"/>
    <col min="5364" max="5364" width="7.85546875" style="12" customWidth="1"/>
    <col min="5365" max="5365" width="7" style="12" customWidth="1"/>
    <col min="5366" max="5366" width="4.85546875" style="12" customWidth="1"/>
    <col min="5367" max="5367" width="7.42578125" style="12" customWidth="1"/>
    <col min="5368" max="5368" width="8.42578125" style="12" customWidth="1"/>
    <col min="5369" max="5369" width="4.85546875" style="12" customWidth="1"/>
    <col min="5370" max="5370" width="7" style="12" customWidth="1"/>
    <col min="5371" max="5371" width="6.42578125" style="12" customWidth="1"/>
    <col min="5372" max="5372" width="4.85546875" style="12" customWidth="1"/>
    <col min="5373" max="5373" width="6.85546875" style="12" customWidth="1"/>
    <col min="5374" max="5398" width="4.85546875" style="12" customWidth="1"/>
    <col min="5399" max="5399" width="12.42578125" style="12" bestFit="1" customWidth="1"/>
    <col min="5400" max="5401" width="10.5703125" style="12" bestFit="1" customWidth="1"/>
    <col min="5402" max="5408" width="4.85546875" style="12" customWidth="1"/>
    <col min="5409" max="5617" width="11.42578125" style="12"/>
    <col min="5618" max="5618" width="7.140625" style="12" customWidth="1"/>
    <col min="5619" max="5619" width="4.85546875" style="12" customWidth="1"/>
    <col min="5620" max="5620" width="7.85546875" style="12" customWidth="1"/>
    <col min="5621" max="5621" width="7" style="12" customWidth="1"/>
    <col min="5622" max="5622" width="4.85546875" style="12" customWidth="1"/>
    <col min="5623" max="5623" width="7.42578125" style="12" customWidth="1"/>
    <col min="5624" max="5624" width="8.42578125" style="12" customWidth="1"/>
    <col min="5625" max="5625" width="4.85546875" style="12" customWidth="1"/>
    <col min="5626" max="5626" width="7" style="12" customWidth="1"/>
    <col min="5627" max="5627" width="6.42578125" style="12" customWidth="1"/>
    <col min="5628" max="5628" width="4.85546875" style="12" customWidth="1"/>
    <col min="5629" max="5629" width="6.85546875" style="12" customWidth="1"/>
    <col min="5630" max="5654" width="4.85546875" style="12" customWidth="1"/>
    <col min="5655" max="5655" width="12.42578125" style="12" bestFit="1" customWidth="1"/>
    <col min="5656" max="5657" width="10.5703125" style="12" bestFit="1" customWidth="1"/>
    <col min="5658" max="5664" width="4.85546875" style="12" customWidth="1"/>
    <col min="5665" max="5873" width="11.42578125" style="12"/>
    <col min="5874" max="5874" width="7.140625" style="12" customWidth="1"/>
    <col min="5875" max="5875" width="4.85546875" style="12" customWidth="1"/>
    <col min="5876" max="5876" width="7.85546875" style="12" customWidth="1"/>
    <col min="5877" max="5877" width="7" style="12" customWidth="1"/>
    <col min="5878" max="5878" width="4.85546875" style="12" customWidth="1"/>
    <col min="5879" max="5879" width="7.42578125" style="12" customWidth="1"/>
    <col min="5880" max="5880" width="8.42578125" style="12" customWidth="1"/>
    <col min="5881" max="5881" width="4.85546875" style="12" customWidth="1"/>
    <col min="5882" max="5882" width="7" style="12" customWidth="1"/>
    <col min="5883" max="5883" width="6.42578125" style="12" customWidth="1"/>
    <col min="5884" max="5884" width="4.85546875" style="12" customWidth="1"/>
    <col min="5885" max="5885" width="6.85546875" style="12" customWidth="1"/>
    <col min="5886" max="5910" width="4.85546875" style="12" customWidth="1"/>
    <col min="5911" max="5911" width="12.42578125" style="12" bestFit="1" customWidth="1"/>
    <col min="5912" max="5913" width="10.5703125" style="12" bestFit="1" customWidth="1"/>
    <col min="5914" max="5920" width="4.85546875" style="12" customWidth="1"/>
    <col min="5921" max="6129" width="11.42578125" style="12"/>
    <col min="6130" max="6130" width="7.140625" style="12" customWidth="1"/>
    <col min="6131" max="6131" width="4.85546875" style="12" customWidth="1"/>
    <col min="6132" max="6132" width="7.85546875" style="12" customWidth="1"/>
    <col min="6133" max="6133" width="7" style="12" customWidth="1"/>
    <col min="6134" max="6134" width="4.85546875" style="12" customWidth="1"/>
    <col min="6135" max="6135" width="7.42578125" style="12" customWidth="1"/>
    <col min="6136" max="6136" width="8.42578125" style="12" customWidth="1"/>
    <col min="6137" max="6137" width="4.85546875" style="12" customWidth="1"/>
    <col min="6138" max="6138" width="7" style="12" customWidth="1"/>
    <col min="6139" max="6139" width="6.42578125" style="12" customWidth="1"/>
    <col min="6140" max="6140" width="4.85546875" style="12" customWidth="1"/>
    <col min="6141" max="6141" width="6.85546875" style="12" customWidth="1"/>
    <col min="6142" max="6166" width="4.85546875" style="12" customWidth="1"/>
    <col min="6167" max="6167" width="12.42578125" style="12" bestFit="1" customWidth="1"/>
    <col min="6168" max="6169" width="10.5703125" style="12" bestFit="1" customWidth="1"/>
    <col min="6170" max="6176" width="4.85546875" style="12" customWidth="1"/>
    <col min="6177" max="6385" width="11.42578125" style="12"/>
    <col min="6386" max="6386" width="7.140625" style="12" customWidth="1"/>
    <col min="6387" max="6387" width="4.85546875" style="12" customWidth="1"/>
    <col min="6388" max="6388" width="7.85546875" style="12" customWidth="1"/>
    <col min="6389" max="6389" width="7" style="12" customWidth="1"/>
    <col min="6390" max="6390" width="4.85546875" style="12" customWidth="1"/>
    <col min="6391" max="6391" width="7.42578125" style="12" customWidth="1"/>
    <col min="6392" max="6392" width="8.42578125" style="12" customWidth="1"/>
    <col min="6393" max="6393" width="4.85546875" style="12" customWidth="1"/>
    <col min="6394" max="6394" width="7" style="12" customWidth="1"/>
    <col min="6395" max="6395" width="6.42578125" style="12" customWidth="1"/>
    <col min="6396" max="6396" width="4.85546875" style="12" customWidth="1"/>
    <col min="6397" max="6397" width="6.85546875" style="12" customWidth="1"/>
    <col min="6398" max="6422" width="4.85546875" style="12" customWidth="1"/>
    <col min="6423" max="6423" width="12.42578125" style="12" bestFit="1" customWidth="1"/>
    <col min="6424" max="6425" width="10.5703125" style="12" bestFit="1" customWidth="1"/>
    <col min="6426" max="6432" width="4.85546875" style="12" customWidth="1"/>
    <col min="6433" max="6641" width="11.42578125" style="12"/>
    <col min="6642" max="6642" width="7.140625" style="12" customWidth="1"/>
    <col min="6643" max="6643" width="4.85546875" style="12" customWidth="1"/>
    <col min="6644" max="6644" width="7.85546875" style="12" customWidth="1"/>
    <col min="6645" max="6645" width="7" style="12" customWidth="1"/>
    <col min="6646" max="6646" width="4.85546875" style="12" customWidth="1"/>
    <col min="6647" max="6647" width="7.42578125" style="12" customWidth="1"/>
    <col min="6648" max="6648" width="8.42578125" style="12" customWidth="1"/>
    <col min="6649" max="6649" width="4.85546875" style="12" customWidth="1"/>
    <col min="6650" max="6650" width="7" style="12" customWidth="1"/>
    <col min="6651" max="6651" width="6.42578125" style="12" customWidth="1"/>
    <col min="6652" max="6652" width="4.85546875" style="12" customWidth="1"/>
    <col min="6653" max="6653" width="6.85546875" style="12" customWidth="1"/>
    <col min="6654" max="6678" width="4.85546875" style="12" customWidth="1"/>
    <col min="6679" max="6679" width="12.42578125" style="12" bestFit="1" customWidth="1"/>
    <col min="6680" max="6681" width="10.5703125" style="12" bestFit="1" customWidth="1"/>
    <col min="6682" max="6688" width="4.85546875" style="12" customWidth="1"/>
    <col min="6689" max="6897" width="11.42578125" style="12"/>
    <col min="6898" max="6898" width="7.140625" style="12" customWidth="1"/>
    <col min="6899" max="6899" width="4.85546875" style="12" customWidth="1"/>
    <col min="6900" max="6900" width="7.85546875" style="12" customWidth="1"/>
    <col min="6901" max="6901" width="7" style="12" customWidth="1"/>
    <col min="6902" max="6902" width="4.85546875" style="12" customWidth="1"/>
    <col min="6903" max="6903" width="7.42578125" style="12" customWidth="1"/>
    <col min="6904" max="6904" width="8.42578125" style="12" customWidth="1"/>
    <col min="6905" max="6905" width="4.85546875" style="12" customWidth="1"/>
    <col min="6906" max="6906" width="7" style="12" customWidth="1"/>
    <col min="6907" max="6907" width="6.42578125" style="12" customWidth="1"/>
    <col min="6908" max="6908" width="4.85546875" style="12" customWidth="1"/>
    <col min="6909" max="6909" width="6.85546875" style="12" customWidth="1"/>
    <col min="6910" max="6934" width="4.85546875" style="12" customWidth="1"/>
    <col min="6935" max="6935" width="12.42578125" style="12" bestFit="1" customWidth="1"/>
    <col min="6936" max="6937" width="10.5703125" style="12" bestFit="1" customWidth="1"/>
    <col min="6938" max="6944" width="4.85546875" style="12" customWidth="1"/>
    <col min="6945" max="7153" width="11.42578125" style="12"/>
    <col min="7154" max="7154" width="7.140625" style="12" customWidth="1"/>
    <col min="7155" max="7155" width="4.85546875" style="12" customWidth="1"/>
    <col min="7156" max="7156" width="7.85546875" style="12" customWidth="1"/>
    <col min="7157" max="7157" width="7" style="12" customWidth="1"/>
    <col min="7158" max="7158" width="4.85546875" style="12" customWidth="1"/>
    <col min="7159" max="7159" width="7.42578125" style="12" customWidth="1"/>
    <col min="7160" max="7160" width="8.42578125" style="12" customWidth="1"/>
    <col min="7161" max="7161" width="4.85546875" style="12" customWidth="1"/>
    <col min="7162" max="7162" width="7" style="12" customWidth="1"/>
    <col min="7163" max="7163" width="6.42578125" style="12" customWidth="1"/>
    <col min="7164" max="7164" width="4.85546875" style="12" customWidth="1"/>
    <col min="7165" max="7165" width="6.85546875" style="12" customWidth="1"/>
    <col min="7166" max="7190" width="4.85546875" style="12" customWidth="1"/>
    <col min="7191" max="7191" width="12.42578125" style="12" bestFit="1" customWidth="1"/>
    <col min="7192" max="7193" width="10.5703125" style="12" bestFit="1" customWidth="1"/>
    <col min="7194" max="7200" width="4.85546875" style="12" customWidth="1"/>
    <col min="7201" max="7409" width="11.42578125" style="12"/>
    <col min="7410" max="7410" width="7.140625" style="12" customWidth="1"/>
    <col min="7411" max="7411" width="4.85546875" style="12" customWidth="1"/>
    <col min="7412" max="7412" width="7.85546875" style="12" customWidth="1"/>
    <col min="7413" max="7413" width="7" style="12" customWidth="1"/>
    <col min="7414" max="7414" width="4.85546875" style="12" customWidth="1"/>
    <col min="7415" max="7415" width="7.42578125" style="12" customWidth="1"/>
    <col min="7416" max="7416" width="8.42578125" style="12" customWidth="1"/>
    <col min="7417" max="7417" width="4.85546875" style="12" customWidth="1"/>
    <col min="7418" max="7418" width="7" style="12" customWidth="1"/>
    <col min="7419" max="7419" width="6.42578125" style="12" customWidth="1"/>
    <col min="7420" max="7420" width="4.85546875" style="12" customWidth="1"/>
    <col min="7421" max="7421" width="6.85546875" style="12" customWidth="1"/>
    <col min="7422" max="7446" width="4.85546875" style="12" customWidth="1"/>
    <col min="7447" max="7447" width="12.42578125" style="12" bestFit="1" customWidth="1"/>
    <col min="7448" max="7449" width="10.5703125" style="12" bestFit="1" customWidth="1"/>
    <col min="7450" max="7456" width="4.85546875" style="12" customWidth="1"/>
    <col min="7457" max="7665" width="11.42578125" style="12"/>
    <col min="7666" max="7666" width="7.140625" style="12" customWidth="1"/>
    <col min="7667" max="7667" width="4.85546875" style="12" customWidth="1"/>
    <col min="7668" max="7668" width="7.85546875" style="12" customWidth="1"/>
    <col min="7669" max="7669" width="7" style="12" customWidth="1"/>
    <col min="7670" max="7670" width="4.85546875" style="12" customWidth="1"/>
    <col min="7671" max="7671" width="7.42578125" style="12" customWidth="1"/>
    <col min="7672" max="7672" width="8.42578125" style="12" customWidth="1"/>
    <col min="7673" max="7673" width="4.85546875" style="12" customWidth="1"/>
    <col min="7674" max="7674" width="7" style="12" customWidth="1"/>
    <col min="7675" max="7675" width="6.42578125" style="12" customWidth="1"/>
    <col min="7676" max="7676" width="4.85546875" style="12" customWidth="1"/>
    <col min="7677" max="7677" width="6.85546875" style="12" customWidth="1"/>
    <col min="7678" max="7702" width="4.85546875" style="12" customWidth="1"/>
    <col min="7703" max="7703" width="12.42578125" style="12" bestFit="1" customWidth="1"/>
    <col min="7704" max="7705" width="10.5703125" style="12" bestFit="1" customWidth="1"/>
    <col min="7706" max="7712" width="4.85546875" style="12" customWidth="1"/>
    <col min="7713" max="7921" width="11.42578125" style="12"/>
    <col min="7922" max="7922" width="7.140625" style="12" customWidth="1"/>
    <col min="7923" max="7923" width="4.85546875" style="12" customWidth="1"/>
    <col min="7924" max="7924" width="7.85546875" style="12" customWidth="1"/>
    <col min="7925" max="7925" width="7" style="12" customWidth="1"/>
    <col min="7926" max="7926" width="4.85546875" style="12" customWidth="1"/>
    <col min="7927" max="7927" width="7.42578125" style="12" customWidth="1"/>
    <col min="7928" max="7928" width="8.42578125" style="12" customWidth="1"/>
    <col min="7929" max="7929" width="4.85546875" style="12" customWidth="1"/>
    <col min="7930" max="7930" width="7" style="12" customWidth="1"/>
    <col min="7931" max="7931" width="6.42578125" style="12" customWidth="1"/>
    <col min="7932" max="7932" width="4.85546875" style="12" customWidth="1"/>
    <col min="7933" max="7933" width="6.85546875" style="12" customWidth="1"/>
    <col min="7934" max="7958" width="4.85546875" style="12" customWidth="1"/>
    <col min="7959" max="7959" width="12.42578125" style="12" bestFit="1" customWidth="1"/>
    <col min="7960" max="7961" width="10.5703125" style="12" bestFit="1" customWidth="1"/>
    <col min="7962" max="7968" width="4.85546875" style="12" customWidth="1"/>
    <col min="7969" max="8177" width="11.42578125" style="12"/>
    <col min="8178" max="8178" width="7.140625" style="12" customWidth="1"/>
    <col min="8179" max="8179" width="4.85546875" style="12" customWidth="1"/>
    <col min="8180" max="8180" width="7.85546875" style="12" customWidth="1"/>
    <col min="8181" max="8181" width="7" style="12" customWidth="1"/>
    <col min="8182" max="8182" width="4.85546875" style="12" customWidth="1"/>
    <col min="8183" max="8183" width="7.42578125" style="12" customWidth="1"/>
    <col min="8184" max="8184" width="8.42578125" style="12" customWidth="1"/>
    <col min="8185" max="8185" width="4.85546875" style="12" customWidth="1"/>
    <col min="8186" max="8186" width="7" style="12" customWidth="1"/>
    <col min="8187" max="8187" width="6.42578125" style="12" customWidth="1"/>
    <col min="8188" max="8188" width="4.85546875" style="12" customWidth="1"/>
    <col min="8189" max="8189" width="6.85546875" style="12" customWidth="1"/>
    <col min="8190" max="8214" width="4.85546875" style="12" customWidth="1"/>
    <col min="8215" max="8215" width="12.42578125" style="12" bestFit="1" customWidth="1"/>
    <col min="8216" max="8217" width="10.5703125" style="12" bestFit="1" customWidth="1"/>
    <col min="8218" max="8224" width="4.85546875" style="12" customWidth="1"/>
    <col min="8225" max="8433" width="11.42578125" style="12"/>
    <col min="8434" max="8434" width="7.140625" style="12" customWidth="1"/>
    <col min="8435" max="8435" width="4.85546875" style="12" customWidth="1"/>
    <col min="8436" max="8436" width="7.85546875" style="12" customWidth="1"/>
    <col min="8437" max="8437" width="7" style="12" customWidth="1"/>
    <col min="8438" max="8438" width="4.85546875" style="12" customWidth="1"/>
    <col min="8439" max="8439" width="7.42578125" style="12" customWidth="1"/>
    <col min="8440" max="8440" width="8.42578125" style="12" customWidth="1"/>
    <col min="8441" max="8441" width="4.85546875" style="12" customWidth="1"/>
    <col min="8442" max="8442" width="7" style="12" customWidth="1"/>
    <col min="8443" max="8443" width="6.42578125" style="12" customWidth="1"/>
    <col min="8444" max="8444" width="4.85546875" style="12" customWidth="1"/>
    <col min="8445" max="8445" width="6.85546875" style="12" customWidth="1"/>
    <col min="8446" max="8470" width="4.85546875" style="12" customWidth="1"/>
    <col min="8471" max="8471" width="12.42578125" style="12" bestFit="1" customWidth="1"/>
    <col min="8472" max="8473" width="10.5703125" style="12" bestFit="1" customWidth="1"/>
    <col min="8474" max="8480" width="4.85546875" style="12" customWidth="1"/>
    <col min="8481" max="8689" width="11.42578125" style="12"/>
    <col min="8690" max="8690" width="7.140625" style="12" customWidth="1"/>
    <col min="8691" max="8691" width="4.85546875" style="12" customWidth="1"/>
    <col min="8692" max="8692" width="7.85546875" style="12" customWidth="1"/>
    <col min="8693" max="8693" width="7" style="12" customWidth="1"/>
    <col min="8694" max="8694" width="4.85546875" style="12" customWidth="1"/>
    <col min="8695" max="8695" width="7.42578125" style="12" customWidth="1"/>
    <col min="8696" max="8696" width="8.42578125" style="12" customWidth="1"/>
    <col min="8697" max="8697" width="4.85546875" style="12" customWidth="1"/>
    <col min="8698" max="8698" width="7" style="12" customWidth="1"/>
    <col min="8699" max="8699" width="6.42578125" style="12" customWidth="1"/>
    <col min="8700" max="8700" width="4.85546875" style="12" customWidth="1"/>
    <col min="8701" max="8701" width="6.85546875" style="12" customWidth="1"/>
    <col min="8702" max="8726" width="4.85546875" style="12" customWidth="1"/>
    <col min="8727" max="8727" width="12.42578125" style="12" bestFit="1" customWidth="1"/>
    <col min="8728" max="8729" width="10.5703125" style="12" bestFit="1" customWidth="1"/>
    <col min="8730" max="8736" width="4.85546875" style="12" customWidth="1"/>
    <col min="8737" max="8945" width="11.42578125" style="12"/>
    <col min="8946" max="8946" width="7.140625" style="12" customWidth="1"/>
    <col min="8947" max="8947" width="4.85546875" style="12" customWidth="1"/>
    <col min="8948" max="8948" width="7.85546875" style="12" customWidth="1"/>
    <col min="8949" max="8949" width="7" style="12" customWidth="1"/>
    <col min="8950" max="8950" width="4.85546875" style="12" customWidth="1"/>
    <col min="8951" max="8951" width="7.42578125" style="12" customWidth="1"/>
    <col min="8952" max="8952" width="8.42578125" style="12" customWidth="1"/>
    <col min="8953" max="8953" width="4.85546875" style="12" customWidth="1"/>
    <col min="8954" max="8954" width="7" style="12" customWidth="1"/>
    <col min="8955" max="8955" width="6.42578125" style="12" customWidth="1"/>
    <col min="8956" max="8956" width="4.85546875" style="12" customWidth="1"/>
    <col min="8957" max="8957" width="6.85546875" style="12" customWidth="1"/>
    <col min="8958" max="8982" width="4.85546875" style="12" customWidth="1"/>
    <col min="8983" max="8983" width="12.42578125" style="12" bestFit="1" customWidth="1"/>
    <col min="8984" max="8985" width="10.5703125" style="12" bestFit="1" customWidth="1"/>
    <col min="8986" max="8992" width="4.85546875" style="12" customWidth="1"/>
    <col min="8993" max="9201" width="11.42578125" style="12"/>
    <col min="9202" max="9202" width="7.140625" style="12" customWidth="1"/>
    <col min="9203" max="9203" width="4.85546875" style="12" customWidth="1"/>
    <col min="9204" max="9204" width="7.85546875" style="12" customWidth="1"/>
    <col min="9205" max="9205" width="7" style="12" customWidth="1"/>
    <col min="9206" max="9206" width="4.85546875" style="12" customWidth="1"/>
    <col min="9207" max="9207" width="7.42578125" style="12" customWidth="1"/>
    <col min="9208" max="9208" width="8.42578125" style="12" customWidth="1"/>
    <col min="9209" max="9209" width="4.85546875" style="12" customWidth="1"/>
    <col min="9210" max="9210" width="7" style="12" customWidth="1"/>
    <col min="9211" max="9211" width="6.42578125" style="12" customWidth="1"/>
    <col min="9212" max="9212" width="4.85546875" style="12" customWidth="1"/>
    <col min="9213" max="9213" width="6.85546875" style="12" customWidth="1"/>
    <col min="9214" max="9238" width="4.85546875" style="12" customWidth="1"/>
    <col min="9239" max="9239" width="12.42578125" style="12" bestFit="1" customWidth="1"/>
    <col min="9240" max="9241" width="10.5703125" style="12" bestFit="1" customWidth="1"/>
    <col min="9242" max="9248" width="4.85546875" style="12" customWidth="1"/>
    <col min="9249" max="9457" width="11.42578125" style="12"/>
    <col min="9458" max="9458" width="7.140625" style="12" customWidth="1"/>
    <col min="9459" max="9459" width="4.85546875" style="12" customWidth="1"/>
    <col min="9460" max="9460" width="7.85546875" style="12" customWidth="1"/>
    <col min="9461" max="9461" width="7" style="12" customWidth="1"/>
    <col min="9462" max="9462" width="4.85546875" style="12" customWidth="1"/>
    <col min="9463" max="9463" width="7.42578125" style="12" customWidth="1"/>
    <col min="9464" max="9464" width="8.42578125" style="12" customWidth="1"/>
    <col min="9465" max="9465" width="4.85546875" style="12" customWidth="1"/>
    <col min="9466" max="9466" width="7" style="12" customWidth="1"/>
    <col min="9467" max="9467" width="6.42578125" style="12" customWidth="1"/>
    <col min="9468" max="9468" width="4.85546875" style="12" customWidth="1"/>
    <col min="9469" max="9469" width="6.85546875" style="12" customWidth="1"/>
    <col min="9470" max="9494" width="4.85546875" style="12" customWidth="1"/>
    <col min="9495" max="9495" width="12.42578125" style="12" bestFit="1" customWidth="1"/>
    <col min="9496" max="9497" width="10.5703125" style="12" bestFit="1" customWidth="1"/>
    <col min="9498" max="9504" width="4.85546875" style="12" customWidth="1"/>
    <col min="9505" max="9713" width="11.42578125" style="12"/>
    <col min="9714" max="9714" width="7.140625" style="12" customWidth="1"/>
    <col min="9715" max="9715" width="4.85546875" style="12" customWidth="1"/>
    <col min="9716" max="9716" width="7.85546875" style="12" customWidth="1"/>
    <col min="9717" max="9717" width="7" style="12" customWidth="1"/>
    <col min="9718" max="9718" width="4.85546875" style="12" customWidth="1"/>
    <col min="9719" max="9719" width="7.42578125" style="12" customWidth="1"/>
    <col min="9720" max="9720" width="8.42578125" style="12" customWidth="1"/>
    <col min="9721" max="9721" width="4.85546875" style="12" customWidth="1"/>
    <col min="9722" max="9722" width="7" style="12" customWidth="1"/>
    <col min="9723" max="9723" width="6.42578125" style="12" customWidth="1"/>
    <col min="9724" max="9724" width="4.85546875" style="12" customWidth="1"/>
    <col min="9725" max="9725" width="6.85546875" style="12" customWidth="1"/>
    <col min="9726" max="9750" width="4.85546875" style="12" customWidth="1"/>
    <col min="9751" max="9751" width="12.42578125" style="12" bestFit="1" customWidth="1"/>
    <col min="9752" max="9753" width="10.5703125" style="12" bestFit="1" customWidth="1"/>
    <col min="9754" max="9760" width="4.85546875" style="12" customWidth="1"/>
    <col min="9761" max="9969" width="11.42578125" style="12"/>
    <col min="9970" max="9970" width="7.140625" style="12" customWidth="1"/>
    <col min="9971" max="9971" width="4.85546875" style="12" customWidth="1"/>
    <col min="9972" max="9972" width="7.85546875" style="12" customWidth="1"/>
    <col min="9973" max="9973" width="7" style="12" customWidth="1"/>
    <col min="9974" max="9974" width="4.85546875" style="12" customWidth="1"/>
    <col min="9975" max="9975" width="7.42578125" style="12" customWidth="1"/>
    <col min="9976" max="9976" width="8.42578125" style="12" customWidth="1"/>
    <col min="9977" max="9977" width="4.85546875" style="12" customWidth="1"/>
    <col min="9978" max="9978" width="7" style="12" customWidth="1"/>
    <col min="9979" max="9979" width="6.42578125" style="12" customWidth="1"/>
    <col min="9980" max="9980" width="4.85546875" style="12" customWidth="1"/>
    <col min="9981" max="9981" width="6.85546875" style="12" customWidth="1"/>
    <col min="9982" max="10006" width="4.85546875" style="12" customWidth="1"/>
    <col min="10007" max="10007" width="12.42578125" style="12" bestFit="1" customWidth="1"/>
    <col min="10008" max="10009" width="10.5703125" style="12" bestFit="1" customWidth="1"/>
    <col min="10010" max="10016" width="4.85546875" style="12" customWidth="1"/>
    <col min="10017" max="10225" width="11.42578125" style="12"/>
    <col min="10226" max="10226" width="7.140625" style="12" customWidth="1"/>
    <col min="10227" max="10227" width="4.85546875" style="12" customWidth="1"/>
    <col min="10228" max="10228" width="7.85546875" style="12" customWidth="1"/>
    <col min="10229" max="10229" width="7" style="12" customWidth="1"/>
    <col min="10230" max="10230" width="4.85546875" style="12" customWidth="1"/>
    <col min="10231" max="10231" width="7.42578125" style="12" customWidth="1"/>
    <col min="10232" max="10232" width="8.42578125" style="12" customWidth="1"/>
    <col min="10233" max="10233" width="4.85546875" style="12" customWidth="1"/>
    <col min="10234" max="10234" width="7" style="12" customWidth="1"/>
    <col min="10235" max="10235" width="6.42578125" style="12" customWidth="1"/>
    <col min="10236" max="10236" width="4.85546875" style="12" customWidth="1"/>
    <col min="10237" max="10237" width="6.85546875" style="12" customWidth="1"/>
    <col min="10238" max="10262" width="4.85546875" style="12" customWidth="1"/>
    <col min="10263" max="10263" width="12.42578125" style="12" bestFit="1" customWidth="1"/>
    <col min="10264" max="10265" width="10.5703125" style="12" bestFit="1" customWidth="1"/>
    <col min="10266" max="10272" width="4.85546875" style="12" customWidth="1"/>
    <col min="10273" max="10481" width="11.42578125" style="12"/>
    <col min="10482" max="10482" width="7.140625" style="12" customWidth="1"/>
    <col min="10483" max="10483" width="4.85546875" style="12" customWidth="1"/>
    <col min="10484" max="10484" width="7.85546875" style="12" customWidth="1"/>
    <col min="10485" max="10485" width="7" style="12" customWidth="1"/>
    <col min="10486" max="10486" width="4.85546875" style="12" customWidth="1"/>
    <col min="10487" max="10487" width="7.42578125" style="12" customWidth="1"/>
    <col min="10488" max="10488" width="8.42578125" style="12" customWidth="1"/>
    <col min="10489" max="10489" width="4.85546875" style="12" customWidth="1"/>
    <col min="10490" max="10490" width="7" style="12" customWidth="1"/>
    <col min="10491" max="10491" width="6.42578125" style="12" customWidth="1"/>
    <col min="10492" max="10492" width="4.85546875" style="12" customWidth="1"/>
    <col min="10493" max="10493" width="6.85546875" style="12" customWidth="1"/>
    <col min="10494" max="10518" width="4.85546875" style="12" customWidth="1"/>
    <col min="10519" max="10519" width="12.42578125" style="12" bestFit="1" customWidth="1"/>
    <col min="10520" max="10521" width="10.5703125" style="12" bestFit="1" customWidth="1"/>
    <col min="10522" max="10528" width="4.85546875" style="12" customWidth="1"/>
    <col min="10529" max="10737" width="11.42578125" style="12"/>
    <col min="10738" max="10738" width="7.140625" style="12" customWidth="1"/>
    <col min="10739" max="10739" width="4.85546875" style="12" customWidth="1"/>
    <col min="10740" max="10740" width="7.85546875" style="12" customWidth="1"/>
    <col min="10741" max="10741" width="7" style="12" customWidth="1"/>
    <col min="10742" max="10742" width="4.85546875" style="12" customWidth="1"/>
    <col min="10743" max="10743" width="7.42578125" style="12" customWidth="1"/>
    <col min="10744" max="10744" width="8.42578125" style="12" customWidth="1"/>
    <col min="10745" max="10745" width="4.85546875" style="12" customWidth="1"/>
    <col min="10746" max="10746" width="7" style="12" customWidth="1"/>
    <col min="10747" max="10747" width="6.42578125" style="12" customWidth="1"/>
    <col min="10748" max="10748" width="4.85546875" style="12" customWidth="1"/>
    <col min="10749" max="10749" width="6.85546875" style="12" customWidth="1"/>
    <col min="10750" max="10774" width="4.85546875" style="12" customWidth="1"/>
    <col min="10775" max="10775" width="12.42578125" style="12" bestFit="1" customWidth="1"/>
    <col min="10776" max="10777" width="10.5703125" style="12" bestFit="1" customWidth="1"/>
    <col min="10778" max="10784" width="4.85546875" style="12" customWidth="1"/>
    <col min="10785" max="10993" width="11.42578125" style="12"/>
    <col min="10994" max="10994" width="7.140625" style="12" customWidth="1"/>
    <col min="10995" max="10995" width="4.85546875" style="12" customWidth="1"/>
    <col min="10996" max="10996" width="7.85546875" style="12" customWidth="1"/>
    <col min="10997" max="10997" width="7" style="12" customWidth="1"/>
    <col min="10998" max="10998" width="4.85546875" style="12" customWidth="1"/>
    <col min="10999" max="10999" width="7.42578125" style="12" customWidth="1"/>
    <col min="11000" max="11000" width="8.42578125" style="12" customWidth="1"/>
    <col min="11001" max="11001" width="4.85546875" style="12" customWidth="1"/>
    <col min="11002" max="11002" width="7" style="12" customWidth="1"/>
    <col min="11003" max="11003" width="6.42578125" style="12" customWidth="1"/>
    <col min="11004" max="11004" width="4.85546875" style="12" customWidth="1"/>
    <col min="11005" max="11005" width="6.85546875" style="12" customWidth="1"/>
    <col min="11006" max="11030" width="4.85546875" style="12" customWidth="1"/>
    <col min="11031" max="11031" width="12.42578125" style="12" bestFit="1" customWidth="1"/>
    <col min="11032" max="11033" width="10.5703125" style="12" bestFit="1" customWidth="1"/>
    <col min="11034" max="11040" width="4.85546875" style="12" customWidth="1"/>
    <col min="11041" max="11249" width="11.42578125" style="12"/>
    <col min="11250" max="11250" width="7.140625" style="12" customWidth="1"/>
    <col min="11251" max="11251" width="4.85546875" style="12" customWidth="1"/>
    <col min="11252" max="11252" width="7.85546875" style="12" customWidth="1"/>
    <col min="11253" max="11253" width="7" style="12" customWidth="1"/>
    <col min="11254" max="11254" width="4.85546875" style="12" customWidth="1"/>
    <col min="11255" max="11255" width="7.42578125" style="12" customWidth="1"/>
    <col min="11256" max="11256" width="8.42578125" style="12" customWidth="1"/>
    <col min="11257" max="11257" width="4.85546875" style="12" customWidth="1"/>
    <col min="11258" max="11258" width="7" style="12" customWidth="1"/>
    <col min="11259" max="11259" width="6.42578125" style="12" customWidth="1"/>
    <col min="11260" max="11260" width="4.85546875" style="12" customWidth="1"/>
    <col min="11261" max="11261" width="6.85546875" style="12" customWidth="1"/>
    <col min="11262" max="11286" width="4.85546875" style="12" customWidth="1"/>
    <col min="11287" max="11287" width="12.42578125" style="12" bestFit="1" customWidth="1"/>
    <col min="11288" max="11289" width="10.5703125" style="12" bestFit="1" customWidth="1"/>
    <col min="11290" max="11296" width="4.85546875" style="12" customWidth="1"/>
    <col min="11297" max="11505" width="11.42578125" style="12"/>
    <col min="11506" max="11506" width="7.140625" style="12" customWidth="1"/>
    <col min="11507" max="11507" width="4.85546875" style="12" customWidth="1"/>
    <col min="11508" max="11508" width="7.85546875" style="12" customWidth="1"/>
    <col min="11509" max="11509" width="7" style="12" customWidth="1"/>
    <col min="11510" max="11510" width="4.85546875" style="12" customWidth="1"/>
    <col min="11511" max="11511" width="7.42578125" style="12" customWidth="1"/>
    <col min="11512" max="11512" width="8.42578125" style="12" customWidth="1"/>
    <col min="11513" max="11513" width="4.85546875" style="12" customWidth="1"/>
    <col min="11514" max="11514" width="7" style="12" customWidth="1"/>
    <col min="11515" max="11515" width="6.42578125" style="12" customWidth="1"/>
    <col min="11516" max="11516" width="4.85546875" style="12" customWidth="1"/>
    <col min="11517" max="11517" width="6.85546875" style="12" customWidth="1"/>
    <col min="11518" max="11542" width="4.85546875" style="12" customWidth="1"/>
    <col min="11543" max="11543" width="12.42578125" style="12" bestFit="1" customWidth="1"/>
    <col min="11544" max="11545" width="10.5703125" style="12" bestFit="1" customWidth="1"/>
    <col min="11546" max="11552" width="4.85546875" style="12" customWidth="1"/>
    <col min="11553" max="11761" width="11.42578125" style="12"/>
    <col min="11762" max="11762" width="7.140625" style="12" customWidth="1"/>
    <col min="11763" max="11763" width="4.85546875" style="12" customWidth="1"/>
    <col min="11764" max="11764" width="7.85546875" style="12" customWidth="1"/>
    <col min="11765" max="11765" width="7" style="12" customWidth="1"/>
    <col min="11766" max="11766" width="4.85546875" style="12" customWidth="1"/>
    <col min="11767" max="11767" width="7.42578125" style="12" customWidth="1"/>
    <col min="11768" max="11768" width="8.42578125" style="12" customWidth="1"/>
    <col min="11769" max="11769" width="4.85546875" style="12" customWidth="1"/>
    <col min="11770" max="11770" width="7" style="12" customWidth="1"/>
    <col min="11771" max="11771" width="6.42578125" style="12" customWidth="1"/>
    <col min="11772" max="11772" width="4.85546875" style="12" customWidth="1"/>
    <col min="11773" max="11773" width="6.85546875" style="12" customWidth="1"/>
    <col min="11774" max="11798" width="4.85546875" style="12" customWidth="1"/>
    <col min="11799" max="11799" width="12.42578125" style="12" bestFit="1" customWidth="1"/>
    <col min="11800" max="11801" width="10.5703125" style="12" bestFit="1" customWidth="1"/>
    <col min="11802" max="11808" width="4.85546875" style="12" customWidth="1"/>
    <col min="11809" max="12017" width="11.42578125" style="12"/>
    <col min="12018" max="12018" width="7.140625" style="12" customWidth="1"/>
    <col min="12019" max="12019" width="4.85546875" style="12" customWidth="1"/>
    <col min="12020" max="12020" width="7.85546875" style="12" customWidth="1"/>
    <col min="12021" max="12021" width="7" style="12" customWidth="1"/>
    <col min="12022" max="12022" width="4.85546875" style="12" customWidth="1"/>
    <col min="12023" max="12023" width="7.42578125" style="12" customWidth="1"/>
    <col min="12024" max="12024" width="8.42578125" style="12" customWidth="1"/>
    <col min="12025" max="12025" width="4.85546875" style="12" customWidth="1"/>
    <col min="12026" max="12026" width="7" style="12" customWidth="1"/>
    <col min="12027" max="12027" width="6.42578125" style="12" customWidth="1"/>
    <col min="12028" max="12028" width="4.85546875" style="12" customWidth="1"/>
    <col min="12029" max="12029" width="6.85546875" style="12" customWidth="1"/>
    <col min="12030" max="12054" width="4.85546875" style="12" customWidth="1"/>
    <col min="12055" max="12055" width="12.42578125" style="12" bestFit="1" customWidth="1"/>
    <col min="12056" max="12057" width="10.5703125" style="12" bestFit="1" customWidth="1"/>
    <col min="12058" max="12064" width="4.85546875" style="12" customWidth="1"/>
    <col min="12065" max="12273" width="11.42578125" style="12"/>
    <col min="12274" max="12274" width="7.140625" style="12" customWidth="1"/>
    <col min="12275" max="12275" width="4.85546875" style="12" customWidth="1"/>
    <col min="12276" max="12276" width="7.85546875" style="12" customWidth="1"/>
    <col min="12277" max="12277" width="7" style="12" customWidth="1"/>
    <col min="12278" max="12278" width="4.85546875" style="12" customWidth="1"/>
    <col min="12279" max="12279" width="7.42578125" style="12" customWidth="1"/>
    <col min="12280" max="12280" width="8.42578125" style="12" customWidth="1"/>
    <col min="12281" max="12281" width="4.85546875" style="12" customWidth="1"/>
    <col min="12282" max="12282" width="7" style="12" customWidth="1"/>
    <col min="12283" max="12283" width="6.42578125" style="12" customWidth="1"/>
    <col min="12284" max="12284" width="4.85546875" style="12" customWidth="1"/>
    <col min="12285" max="12285" width="6.85546875" style="12" customWidth="1"/>
    <col min="12286" max="12310" width="4.85546875" style="12" customWidth="1"/>
    <col min="12311" max="12311" width="12.42578125" style="12" bestFit="1" customWidth="1"/>
    <col min="12312" max="12313" width="10.5703125" style="12" bestFit="1" customWidth="1"/>
    <col min="12314" max="12320" width="4.85546875" style="12" customWidth="1"/>
    <col min="12321" max="12529" width="11.42578125" style="12"/>
    <col min="12530" max="12530" width="7.140625" style="12" customWidth="1"/>
    <col min="12531" max="12531" width="4.85546875" style="12" customWidth="1"/>
    <col min="12532" max="12532" width="7.85546875" style="12" customWidth="1"/>
    <col min="12533" max="12533" width="7" style="12" customWidth="1"/>
    <col min="12534" max="12534" width="4.85546875" style="12" customWidth="1"/>
    <col min="12535" max="12535" width="7.42578125" style="12" customWidth="1"/>
    <col min="12536" max="12536" width="8.42578125" style="12" customWidth="1"/>
    <col min="12537" max="12537" width="4.85546875" style="12" customWidth="1"/>
    <col min="12538" max="12538" width="7" style="12" customWidth="1"/>
    <col min="12539" max="12539" width="6.42578125" style="12" customWidth="1"/>
    <col min="12540" max="12540" width="4.85546875" style="12" customWidth="1"/>
    <col min="12541" max="12541" width="6.85546875" style="12" customWidth="1"/>
    <col min="12542" max="12566" width="4.85546875" style="12" customWidth="1"/>
    <col min="12567" max="12567" width="12.42578125" style="12" bestFit="1" customWidth="1"/>
    <col min="12568" max="12569" width="10.5703125" style="12" bestFit="1" customWidth="1"/>
    <col min="12570" max="12576" width="4.85546875" style="12" customWidth="1"/>
    <col min="12577" max="12785" width="11.42578125" style="12"/>
    <col min="12786" max="12786" width="7.140625" style="12" customWidth="1"/>
    <col min="12787" max="12787" width="4.85546875" style="12" customWidth="1"/>
    <col min="12788" max="12788" width="7.85546875" style="12" customWidth="1"/>
    <col min="12789" max="12789" width="7" style="12" customWidth="1"/>
    <col min="12790" max="12790" width="4.85546875" style="12" customWidth="1"/>
    <col min="12791" max="12791" width="7.42578125" style="12" customWidth="1"/>
    <col min="12792" max="12792" width="8.42578125" style="12" customWidth="1"/>
    <col min="12793" max="12793" width="4.85546875" style="12" customWidth="1"/>
    <col min="12794" max="12794" width="7" style="12" customWidth="1"/>
    <col min="12795" max="12795" width="6.42578125" style="12" customWidth="1"/>
    <col min="12796" max="12796" width="4.85546875" style="12" customWidth="1"/>
    <col min="12797" max="12797" width="6.85546875" style="12" customWidth="1"/>
    <col min="12798" max="12822" width="4.85546875" style="12" customWidth="1"/>
    <col min="12823" max="12823" width="12.42578125" style="12" bestFit="1" customWidth="1"/>
    <col min="12824" max="12825" width="10.5703125" style="12" bestFit="1" customWidth="1"/>
    <col min="12826" max="12832" width="4.85546875" style="12" customWidth="1"/>
    <col min="12833" max="13041" width="11.42578125" style="12"/>
    <col min="13042" max="13042" width="7.140625" style="12" customWidth="1"/>
    <col min="13043" max="13043" width="4.85546875" style="12" customWidth="1"/>
    <col min="13044" max="13044" width="7.85546875" style="12" customWidth="1"/>
    <col min="13045" max="13045" width="7" style="12" customWidth="1"/>
    <col min="13046" max="13046" width="4.85546875" style="12" customWidth="1"/>
    <col min="13047" max="13047" width="7.42578125" style="12" customWidth="1"/>
    <col min="13048" max="13048" width="8.42578125" style="12" customWidth="1"/>
    <col min="13049" max="13049" width="4.85546875" style="12" customWidth="1"/>
    <col min="13050" max="13050" width="7" style="12" customWidth="1"/>
    <col min="13051" max="13051" width="6.42578125" style="12" customWidth="1"/>
    <col min="13052" max="13052" width="4.85546875" style="12" customWidth="1"/>
    <col min="13053" max="13053" width="6.85546875" style="12" customWidth="1"/>
    <col min="13054" max="13078" width="4.85546875" style="12" customWidth="1"/>
    <col min="13079" max="13079" width="12.42578125" style="12" bestFit="1" customWidth="1"/>
    <col min="13080" max="13081" width="10.5703125" style="12" bestFit="1" customWidth="1"/>
    <col min="13082" max="13088" width="4.85546875" style="12" customWidth="1"/>
    <col min="13089" max="13297" width="11.42578125" style="12"/>
    <col min="13298" max="13298" width="7.140625" style="12" customWidth="1"/>
    <col min="13299" max="13299" width="4.85546875" style="12" customWidth="1"/>
    <col min="13300" max="13300" width="7.85546875" style="12" customWidth="1"/>
    <col min="13301" max="13301" width="7" style="12" customWidth="1"/>
    <col min="13302" max="13302" width="4.85546875" style="12" customWidth="1"/>
    <col min="13303" max="13303" width="7.42578125" style="12" customWidth="1"/>
    <col min="13304" max="13304" width="8.42578125" style="12" customWidth="1"/>
    <col min="13305" max="13305" width="4.85546875" style="12" customWidth="1"/>
    <col min="13306" max="13306" width="7" style="12" customWidth="1"/>
    <col min="13307" max="13307" width="6.42578125" style="12" customWidth="1"/>
    <col min="13308" max="13308" width="4.85546875" style="12" customWidth="1"/>
    <col min="13309" max="13309" width="6.85546875" style="12" customWidth="1"/>
    <col min="13310" max="13334" width="4.85546875" style="12" customWidth="1"/>
    <col min="13335" max="13335" width="12.42578125" style="12" bestFit="1" customWidth="1"/>
    <col min="13336" max="13337" width="10.5703125" style="12" bestFit="1" customWidth="1"/>
    <col min="13338" max="13344" width="4.85546875" style="12" customWidth="1"/>
    <col min="13345" max="13553" width="11.42578125" style="12"/>
    <col min="13554" max="13554" width="7.140625" style="12" customWidth="1"/>
    <col min="13555" max="13555" width="4.85546875" style="12" customWidth="1"/>
    <col min="13556" max="13556" width="7.85546875" style="12" customWidth="1"/>
    <col min="13557" max="13557" width="7" style="12" customWidth="1"/>
    <col min="13558" max="13558" width="4.85546875" style="12" customWidth="1"/>
    <col min="13559" max="13559" width="7.42578125" style="12" customWidth="1"/>
    <col min="13560" max="13560" width="8.42578125" style="12" customWidth="1"/>
    <col min="13561" max="13561" width="4.85546875" style="12" customWidth="1"/>
    <col min="13562" max="13562" width="7" style="12" customWidth="1"/>
    <col min="13563" max="13563" width="6.42578125" style="12" customWidth="1"/>
    <col min="13564" max="13564" width="4.85546875" style="12" customWidth="1"/>
    <col min="13565" max="13565" width="6.85546875" style="12" customWidth="1"/>
    <col min="13566" max="13590" width="4.85546875" style="12" customWidth="1"/>
    <col min="13591" max="13591" width="12.42578125" style="12" bestFit="1" customWidth="1"/>
    <col min="13592" max="13593" width="10.5703125" style="12" bestFit="1" customWidth="1"/>
    <col min="13594" max="13600" width="4.85546875" style="12" customWidth="1"/>
    <col min="13601" max="13809" width="11.42578125" style="12"/>
    <col min="13810" max="13810" width="7.140625" style="12" customWidth="1"/>
    <col min="13811" max="13811" width="4.85546875" style="12" customWidth="1"/>
    <col min="13812" max="13812" width="7.85546875" style="12" customWidth="1"/>
    <col min="13813" max="13813" width="7" style="12" customWidth="1"/>
    <col min="13814" max="13814" width="4.85546875" style="12" customWidth="1"/>
    <col min="13815" max="13815" width="7.42578125" style="12" customWidth="1"/>
    <col min="13816" max="13816" width="8.42578125" style="12" customWidth="1"/>
    <col min="13817" max="13817" width="4.85546875" style="12" customWidth="1"/>
    <col min="13818" max="13818" width="7" style="12" customWidth="1"/>
    <col min="13819" max="13819" width="6.42578125" style="12" customWidth="1"/>
    <col min="13820" max="13820" width="4.85546875" style="12" customWidth="1"/>
    <col min="13821" max="13821" width="6.85546875" style="12" customWidth="1"/>
    <col min="13822" max="13846" width="4.85546875" style="12" customWidth="1"/>
    <col min="13847" max="13847" width="12.42578125" style="12" bestFit="1" customWidth="1"/>
    <col min="13848" max="13849" width="10.5703125" style="12" bestFit="1" customWidth="1"/>
    <col min="13850" max="13856" width="4.85546875" style="12" customWidth="1"/>
    <col min="13857" max="14065" width="11.42578125" style="12"/>
    <col min="14066" max="14066" width="7.140625" style="12" customWidth="1"/>
    <col min="14067" max="14067" width="4.85546875" style="12" customWidth="1"/>
    <col min="14068" max="14068" width="7.85546875" style="12" customWidth="1"/>
    <col min="14069" max="14069" width="7" style="12" customWidth="1"/>
    <col min="14070" max="14070" width="4.85546875" style="12" customWidth="1"/>
    <col min="14071" max="14071" width="7.42578125" style="12" customWidth="1"/>
    <col min="14072" max="14072" width="8.42578125" style="12" customWidth="1"/>
    <col min="14073" max="14073" width="4.85546875" style="12" customWidth="1"/>
    <col min="14074" max="14074" width="7" style="12" customWidth="1"/>
    <col min="14075" max="14075" width="6.42578125" style="12" customWidth="1"/>
    <col min="14076" max="14076" width="4.85546875" style="12" customWidth="1"/>
    <col min="14077" max="14077" width="6.85546875" style="12" customWidth="1"/>
    <col min="14078" max="14102" width="4.85546875" style="12" customWidth="1"/>
    <col min="14103" max="14103" width="12.42578125" style="12" bestFit="1" customWidth="1"/>
    <col min="14104" max="14105" width="10.5703125" style="12" bestFit="1" customWidth="1"/>
    <col min="14106" max="14112" width="4.85546875" style="12" customWidth="1"/>
    <col min="14113" max="14321" width="11.42578125" style="12"/>
    <col min="14322" max="14322" width="7.140625" style="12" customWidth="1"/>
    <col min="14323" max="14323" width="4.85546875" style="12" customWidth="1"/>
    <col min="14324" max="14324" width="7.85546875" style="12" customWidth="1"/>
    <col min="14325" max="14325" width="7" style="12" customWidth="1"/>
    <col min="14326" max="14326" width="4.85546875" style="12" customWidth="1"/>
    <col min="14327" max="14327" width="7.42578125" style="12" customWidth="1"/>
    <col min="14328" max="14328" width="8.42578125" style="12" customWidth="1"/>
    <col min="14329" max="14329" width="4.85546875" style="12" customWidth="1"/>
    <col min="14330" max="14330" width="7" style="12" customWidth="1"/>
    <col min="14331" max="14331" width="6.42578125" style="12" customWidth="1"/>
    <col min="14332" max="14332" width="4.85546875" style="12" customWidth="1"/>
    <col min="14333" max="14333" width="6.85546875" style="12" customWidth="1"/>
    <col min="14334" max="14358" width="4.85546875" style="12" customWidth="1"/>
    <col min="14359" max="14359" width="12.42578125" style="12" bestFit="1" customWidth="1"/>
    <col min="14360" max="14361" width="10.5703125" style="12" bestFit="1" customWidth="1"/>
    <col min="14362" max="14368" width="4.85546875" style="12" customWidth="1"/>
    <col min="14369" max="14577" width="11.42578125" style="12"/>
    <col min="14578" max="14578" width="7.140625" style="12" customWidth="1"/>
    <col min="14579" max="14579" width="4.85546875" style="12" customWidth="1"/>
    <col min="14580" max="14580" width="7.85546875" style="12" customWidth="1"/>
    <col min="14581" max="14581" width="7" style="12" customWidth="1"/>
    <col min="14582" max="14582" width="4.85546875" style="12" customWidth="1"/>
    <col min="14583" max="14583" width="7.42578125" style="12" customWidth="1"/>
    <col min="14584" max="14584" width="8.42578125" style="12" customWidth="1"/>
    <col min="14585" max="14585" width="4.85546875" style="12" customWidth="1"/>
    <col min="14586" max="14586" width="7" style="12" customWidth="1"/>
    <col min="14587" max="14587" width="6.42578125" style="12" customWidth="1"/>
    <col min="14588" max="14588" width="4.85546875" style="12" customWidth="1"/>
    <col min="14589" max="14589" width="6.85546875" style="12" customWidth="1"/>
    <col min="14590" max="14614" width="4.85546875" style="12" customWidth="1"/>
    <col min="14615" max="14615" width="12.42578125" style="12" bestFit="1" customWidth="1"/>
    <col min="14616" max="14617" width="10.5703125" style="12" bestFit="1" customWidth="1"/>
    <col min="14618" max="14624" width="4.85546875" style="12" customWidth="1"/>
    <col min="14625" max="14833" width="11.42578125" style="12"/>
    <col min="14834" max="14834" width="7.140625" style="12" customWidth="1"/>
    <col min="14835" max="14835" width="4.85546875" style="12" customWidth="1"/>
    <col min="14836" max="14836" width="7.85546875" style="12" customWidth="1"/>
    <col min="14837" max="14837" width="7" style="12" customWidth="1"/>
    <col min="14838" max="14838" width="4.85546875" style="12" customWidth="1"/>
    <col min="14839" max="14839" width="7.42578125" style="12" customWidth="1"/>
    <col min="14840" max="14840" width="8.42578125" style="12" customWidth="1"/>
    <col min="14841" max="14841" width="4.85546875" style="12" customWidth="1"/>
    <col min="14842" max="14842" width="7" style="12" customWidth="1"/>
    <col min="14843" max="14843" width="6.42578125" style="12" customWidth="1"/>
    <col min="14844" max="14844" width="4.85546875" style="12" customWidth="1"/>
    <col min="14845" max="14845" width="6.85546875" style="12" customWidth="1"/>
    <col min="14846" max="14870" width="4.85546875" style="12" customWidth="1"/>
    <col min="14871" max="14871" width="12.42578125" style="12" bestFit="1" customWidth="1"/>
    <col min="14872" max="14873" width="10.5703125" style="12" bestFit="1" customWidth="1"/>
    <col min="14874" max="14880" width="4.85546875" style="12" customWidth="1"/>
    <col min="14881" max="15089" width="11.42578125" style="12"/>
    <col min="15090" max="15090" width="7.140625" style="12" customWidth="1"/>
    <col min="15091" max="15091" width="4.85546875" style="12" customWidth="1"/>
    <col min="15092" max="15092" width="7.85546875" style="12" customWidth="1"/>
    <col min="15093" max="15093" width="7" style="12" customWidth="1"/>
    <col min="15094" max="15094" width="4.85546875" style="12" customWidth="1"/>
    <col min="15095" max="15095" width="7.42578125" style="12" customWidth="1"/>
    <col min="15096" max="15096" width="8.42578125" style="12" customWidth="1"/>
    <col min="15097" max="15097" width="4.85546875" style="12" customWidth="1"/>
    <col min="15098" max="15098" width="7" style="12" customWidth="1"/>
    <col min="15099" max="15099" width="6.42578125" style="12" customWidth="1"/>
    <col min="15100" max="15100" width="4.85546875" style="12" customWidth="1"/>
    <col min="15101" max="15101" width="6.85546875" style="12" customWidth="1"/>
    <col min="15102" max="15126" width="4.85546875" style="12" customWidth="1"/>
    <col min="15127" max="15127" width="12.42578125" style="12" bestFit="1" customWidth="1"/>
    <col min="15128" max="15129" width="10.5703125" style="12" bestFit="1" customWidth="1"/>
    <col min="15130" max="15136" width="4.85546875" style="12" customWidth="1"/>
    <col min="15137" max="15345" width="11.42578125" style="12"/>
    <col min="15346" max="15346" width="7.140625" style="12" customWidth="1"/>
    <col min="15347" max="15347" width="4.85546875" style="12" customWidth="1"/>
    <col min="15348" max="15348" width="7.85546875" style="12" customWidth="1"/>
    <col min="15349" max="15349" width="7" style="12" customWidth="1"/>
    <col min="15350" max="15350" width="4.85546875" style="12" customWidth="1"/>
    <col min="15351" max="15351" width="7.42578125" style="12" customWidth="1"/>
    <col min="15352" max="15352" width="8.42578125" style="12" customWidth="1"/>
    <col min="15353" max="15353" width="4.85546875" style="12" customWidth="1"/>
    <col min="15354" max="15354" width="7" style="12" customWidth="1"/>
    <col min="15355" max="15355" width="6.42578125" style="12" customWidth="1"/>
    <col min="15356" max="15356" width="4.85546875" style="12" customWidth="1"/>
    <col min="15357" max="15357" width="6.85546875" style="12" customWidth="1"/>
    <col min="15358" max="15382" width="4.85546875" style="12" customWidth="1"/>
    <col min="15383" max="15383" width="12.42578125" style="12" bestFit="1" customWidth="1"/>
    <col min="15384" max="15385" width="10.5703125" style="12" bestFit="1" customWidth="1"/>
    <col min="15386" max="15392" width="4.85546875" style="12" customWidth="1"/>
    <col min="15393" max="15601" width="11.42578125" style="12"/>
    <col min="15602" max="15602" width="7.140625" style="12" customWidth="1"/>
    <col min="15603" max="15603" width="4.85546875" style="12" customWidth="1"/>
    <col min="15604" max="15604" width="7.85546875" style="12" customWidth="1"/>
    <col min="15605" max="15605" width="7" style="12" customWidth="1"/>
    <col min="15606" max="15606" width="4.85546875" style="12" customWidth="1"/>
    <col min="15607" max="15607" width="7.42578125" style="12" customWidth="1"/>
    <col min="15608" max="15608" width="8.42578125" style="12" customWidth="1"/>
    <col min="15609" max="15609" width="4.85546875" style="12" customWidth="1"/>
    <col min="15610" max="15610" width="7" style="12" customWidth="1"/>
    <col min="15611" max="15611" width="6.42578125" style="12" customWidth="1"/>
    <col min="15612" max="15612" width="4.85546875" style="12" customWidth="1"/>
    <col min="15613" max="15613" width="6.85546875" style="12" customWidth="1"/>
    <col min="15614" max="15638" width="4.85546875" style="12" customWidth="1"/>
    <col min="15639" max="15639" width="12.42578125" style="12" bestFit="1" customWidth="1"/>
    <col min="15640" max="15641" width="10.5703125" style="12" bestFit="1" customWidth="1"/>
    <col min="15642" max="15648" width="4.85546875" style="12" customWidth="1"/>
    <col min="15649" max="15857" width="11.42578125" style="12"/>
    <col min="15858" max="15858" width="7.140625" style="12" customWidth="1"/>
    <col min="15859" max="15859" width="4.85546875" style="12" customWidth="1"/>
    <col min="15860" max="15860" width="7.85546875" style="12" customWidth="1"/>
    <col min="15861" max="15861" width="7" style="12" customWidth="1"/>
    <col min="15862" max="15862" width="4.85546875" style="12" customWidth="1"/>
    <col min="15863" max="15863" width="7.42578125" style="12" customWidth="1"/>
    <col min="15864" max="15864" width="8.42578125" style="12" customWidth="1"/>
    <col min="15865" max="15865" width="4.85546875" style="12" customWidth="1"/>
    <col min="15866" max="15866" width="7" style="12" customWidth="1"/>
    <col min="15867" max="15867" width="6.42578125" style="12" customWidth="1"/>
    <col min="15868" max="15868" width="4.85546875" style="12" customWidth="1"/>
    <col min="15869" max="15869" width="6.85546875" style="12" customWidth="1"/>
    <col min="15870" max="15894" width="4.85546875" style="12" customWidth="1"/>
    <col min="15895" max="15895" width="12.42578125" style="12" bestFit="1" customWidth="1"/>
    <col min="15896" max="15897" width="10.5703125" style="12" bestFit="1" customWidth="1"/>
    <col min="15898" max="15904" width="4.85546875" style="12" customWidth="1"/>
    <col min="15905" max="16113" width="11.42578125" style="12"/>
    <col min="16114" max="16114" width="7.140625" style="12" customWidth="1"/>
    <col min="16115" max="16115" width="4.85546875" style="12" customWidth="1"/>
    <col min="16116" max="16116" width="7.85546875" style="12" customWidth="1"/>
    <col min="16117" max="16117" width="7" style="12" customWidth="1"/>
    <col min="16118" max="16118" width="4.85546875" style="12" customWidth="1"/>
    <col min="16119" max="16119" width="7.42578125" style="12" customWidth="1"/>
    <col min="16120" max="16120" width="8.42578125" style="12" customWidth="1"/>
    <col min="16121" max="16121" width="4.85546875" style="12" customWidth="1"/>
    <col min="16122" max="16122" width="7" style="12" customWidth="1"/>
    <col min="16123" max="16123" width="6.42578125" style="12" customWidth="1"/>
    <col min="16124" max="16124" width="4.85546875" style="12" customWidth="1"/>
    <col min="16125" max="16125" width="6.85546875" style="12" customWidth="1"/>
    <col min="16126" max="16150" width="4.85546875" style="12" customWidth="1"/>
    <col min="16151" max="16151" width="12.42578125" style="12" bestFit="1" customWidth="1"/>
    <col min="16152" max="16153" width="10.5703125" style="12" bestFit="1" customWidth="1"/>
    <col min="16154" max="16160" width="4.85546875" style="12" customWidth="1"/>
    <col min="16161" max="16384" width="11.42578125" style="12"/>
  </cols>
  <sheetData>
    <row r="1" spans="1:63" ht="7.5" customHeight="1" thickBot="1" x14ac:dyDescent="0.25">
      <c r="A1" s="13"/>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6"/>
      <c r="AN1" s="16"/>
    </row>
    <row r="2" spans="1:63" ht="15.75" x14ac:dyDescent="0.2">
      <c r="A2" s="15"/>
      <c r="B2" s="92"/>
      <c r="C2" s="137"/>
      <c r="D2" s="137"/>
      <c r="E2" s="1059" t="s">
        <v>39</v>
      </c>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059"/>
      <c r="AD2" s="1059"/>
      <c r="AE2" s="1059"/>
      <c r="AF2" s="1059"/>
      <c r="AG2" s="1059"/>
      <c r="AH2" s="1059"/>
      <c r="AI2" s="140"/>
      <c r="AJ2" s="14"/>
      <c r="AK2" s="59"/>
      <c r="AL2" s="16"/>
      <c r="AM2" s="16"/>
      <c r="AN2" s="16"/>
    </row>
    <row r="3" spans="1:63" ht="15.75" x14ac:dyDescent="0.2">
      <c r="A3" s="15"/>
      <c r="B3" s="95"/>
      <c r="C3" s="45"/>
      <c r="D3" s="45"/>
      <c r="E3" s="1060" t="s">
        <v>40</v>
      </c>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060"/>
      <c r="AD3" s="1060"/>
      <c r="AE3" s="1060"/>
      <c r="AF3" s="1060"/>
      <c r="AG3" s="1060"/>
      <c r="AH3" s="1060"/>
      <c r="AI3" s="136"/>
      <c r="AJ3" s="16"/>
      <c r="AK3" s="61"/>
      <c r="AL3" s="16"/>
      <c r="AM3" s="16"/>
      <c r="AN3" s="16"/>
    </row>
    <row r="4" spans="1:63" ht="15.75" x14ac:dyDescent="0.2">
      <c r="A4" s="15"/>
      <c r="B4" s="95"/>
      <c r="C4" s="45"/>
      <c r="D4" s="45"/>
      <c r="E4" s="1060" t="s">
        <v>41</v>
      </c>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36"/>
      <c r="AJ4" s="16"/>
      <c r="AK4" s="61"/>
      <c r="AL4" s="16"/>
      <c r="AM4" s="16"/>
      <c r="AN4" s="16"/>
    </row>
    <row r="5" spans="1:63" ht="16.5" thickBot="1" x14ac:dyDescent="0.25">
      <c r="A5" s="15"/>
      <c r="B5" s="138"/>
      <c r="C5" s="139"/>
      <c r="D5" s="139"/>
      <c r="E5" s="1061" t="s">
        <v>42</v>
      </c>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41"/>
      <c r="AJ5" s="17"/>
      <c r="AK5" s="62"/>
      <c r="AL5" s="16"/>
      <c r="AM5" s="16"/>
      <c r="AN5" s="16"/>
    </row>
    <row r="6" spans="1:63" ht="6" customHeight="1" thickBot="1" x14ac:dyDescent="0.25">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63" s="16" customFormat="1" ht="21" customHeight="1" thickBot="1" x14ac:dyDescent="0.25">
      <c r="A7" s="15"/>
      <c r="B7" s="1064" t="s">
        <v>269</v>
      </c>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39"/>
      <c r="AJ7" s="1039"/>
      <c r="AK7" s="1040"/>
    </row>
    <row r="8" spans="1:63" ht="7.5" customHeight="1" thickBot="1" x14ac:dyDescent="0.25">
      <c r="A8" s="15"/>
      <c r="B8" s="15"/>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52"/>
      <c r="AG8" s="152"/>
      <c r="AH8" s="152"/>
      <c r="AI8" s="16"/>
      <c r="AJ8" s="16"/>
      <c r="AK8" s="16"/>
      <c r="AL8" s="16"/>
      <c r="AM8" s="16"/>
      <c r="AN8" s="16"/>
    </row>
    <row r="9" spans="1:63" s="166" customFormat="1" ht="20.100000000000001" customHeight="1" x14ac:dyDescent="0.25">
      <c r="A9" s="180"/>
      <c r="B9" s="1062" t="s">
        <v>5</v>
      </c>
      <c r="C9" s="1063"/>
      <c r="D9" s="1063"/>
      <c r="E9" s="1063"/>
      <c r="F9" s="1067"/>
      <c r="G9" s="1067"/>
      <c r="H9" s="1067"/>
      <c r="I9" s="1067"/>
      <c r="J9" s="1067"/>
      <c r="K9" s="1067"/>
      <c r="L9" s="1067"/>
      <c r="M9" s="1067"/>
      <c r="N9" s="1067"/>
      <c r="O9" s="1067"/>
      <c r="P9" s="1067"/>
      <c r="Q9" s="1067"/>
      <c r="R9" s="1067"/>
      <c r="S9" s="1067"/>
      <c r="T9" s="1067"/>
      <c r="U9" s="1067"/>
      <c r="V9" s="1067"/>
      <c r="W9" s="1067"/>
      <c r="X9" s="167"/>
      <c r="Y9" s="1076" t="s">
        <v>83</v>
      </c>
      <c r="Z9" s="1076"/>
      <c r="AA9" s="1076"/>
      <c r="AB9" s="1076"/>
      <c r="AC9" s="1076"/>
      <c r="AD9" s="1076"/>
      <c r="AE9" s="1070"/>
      <c r="AF9" s="1070"/>
      <c r="AG9" s="1070"/>
      <c r="AH9" s="1070"/>
      <c r="AI9" s="1070"/>
      <c r="AJ9" s="1070"/>
      <c r="AK9" s="1071"/>
    </row>
    <row r="10" spans="1:63" s="166" customFormat="1" ht="20.100000000000001" customHeight="1" x14ac:dyDescent="0.25">
      <c r="A10" s="180"/>
      <c r="B10" s="883" t="s">
        <v>79</v>
      </c>
      <c r="C10" s="884"/>
      <c r="D10" s="884"/>
      <c r="E10" s="884"/>
      <c r="F10" s="1068"/>
      <c r="G10" s="1068"/>
      <c r="H10" s="1068"/>
      <c r="I10" s="1068"/>
      <c r="J10" s="1068"/>
      <c r="K10" s="1068"/>
      <c r="L10" s="1068"/>
      <c r="M10" s="1068"/>
      <c r="N10" s="1068"/>
      <c r="O10" s="1068"/>
      <c r="P10" s="1068"/>
      <c r="Q10" s="1068"/>
      <c r="R10" s="1068"/>
      <c r="S10" s="1068"/>
      <c r="T10" s="1068"/>
      <c r="U10" s="1068"/>
      <c r="V10" s="1068"/>
      <c r="W10" s="1068"/>
      <c r="Y10" s="1077" t="s">
        <v>4</v>
      </c>
      <c r="Z10" s="1077"/>
      <c r="AA10" s="1077"/>
      <c r="AB10" s="1077"/>
      <c r="AC10" s="1077"/>
      <c r="AD10" s="1077"/>
      <c r="AE10" s="1072"/>
      <c r="AF10" s="1072"/>
      <c r="AG10" s="1072"/>
      <c r="AH10" s="1072"/>
      <c r="AI10" s="1072"/>
      <c r="AJ10" s="1072"/>
      <c r="AK10" s="1073"/>
    </row>
    <row r="11" spans="1:63" s="169" customFormat="1" ht="20.100000000000001" customHeight="1" thickBot="1" x14ac:dyDescent="0.3">
      <c r="A11" s="180"/>
      <c r="B11" s="1065" t="s">
        <v>3</v>
      </c>
      <c r="C11" s="1066"/>
      <c r="D11" s="1066"/>
      <c r="E11" s="1066"/>
      <c r="F11" s="1069"/>
      <c r="G11" s="1069"/>
      <c r="H11" s="1069"/>
      <c r="I11" s="1069"/>
      <c r="J11" s="1069"/>
      <c r="K11" s="1069"/>
      <c r="L11" s="1069"/>
      <c r="M11" s="1069"/>
      <c r="N11" s="1069"/>
      <c r="O11" s="1069"/>
      <c r="P11" s="1069"/>
      <c r="Q11" s="1069"/>
      <c r="R11" s="1069"/>
      <c r="S11" s="1069"/>
      <c r="T11" s="1069"/>
      <c r="U11" s="1069"/>
      <c r="V11" s="1069"/>
      <c r="W11" s="1069"/>
      <c r="X11" s="168"/>
      <c r="Y11" s="1078" t="s">
        <v>190</v>
      </c>
      <c r="Z11" s="1078"/>
      <c r="AA11" s="1078"/>
      <c r="AB11" s="1078"/>
      <c r="AC11" s="1078"/>
      <c r="AD11" s="1078"/>
      <c r="AE11" s="1074"/>
      <c r="AF11" s="1074"/>
      <c r="AG11" s="1074"/>
      <c r="AH11" s="1074"/>
      <c r="AI11" s="1074"/>
      <c r="AJ11" s="1074"/>
      <c r="AK11" s="1075"/>
      <c r="AL11" s="166"/>
      <c r="AM11" s="166"/>
      <c r="AN11" s="166"/>
    </row>
    <row r="12" spans="1:63" ht="5.45" customHeight="1" thickBot="1" x14ac:dyDescent="0.25">
      <c r="A12" s="15"/>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16"/>
      <c r="AM12" s="16"/>
      <c r="AN12" s="16"/>
    </row>
    <row r="13" spans="1:63" ht="15.6" customHeight="1" thickBot="1" x14ac:dyDescent="0.3">
      <c r="A13" s="15"/>
      <c r="B13" s="865" t="s">
        <v>228</v>
      </c>
      <c r="C13" s="866"/>
      <c r="D13" s="866"/>
      <c r="E13" s="866"/>
      <c r="F13" s="866"/>
      <c r="G13" s="866"/>
      <c r="H13" s="866"/>
      <c r="I13" s="866"/>
      <c r="J13" s="866"/>
      <c r="K13" s="866"/>
      <c r="L13" s="866"/>
      <c r="M13" s="866"/>
      <c r="N13" s="866"/>
      <c r="O13" s="866"/>
      <c r="P13" s="866"/>
      <c r="Q13" s="866"/>
      <c r="R13" s="866"/>
      <c r="S13" s="866"/>
      <c r="T13" s="866"/>
      <c r="U13" s="866"/>
      <c r="V13" s="866"/>
      <c r="W13" s="866"/>
      <c r="X13" s="866"/>
      <c r="Y13" s="866"/>
      <c r="Z13" s="866"/>
      <c r="AA13" s="866"/>
      <c r="AB13" s="866"/>
      <c r="AC13" s="866"/>
      <c r="AD13" s="866"/>
      <c r="AE13" s="866"/>
      <c r="AF13" s="866"/>
      <c r="AG13" s="866"/>
      <c r="AH13" s="866"/>
      <c r="AI13" s="866"/>
      <c r="AJ13" s="866"/>
      <c r="AK13" s="867"/>
      <c r="AL13" s="16"/>
      <c r="AM13" s="16"/>
      <c r="AN13" s="16"/>
    </row>
    <row r="14" spans="1:63" s="16" customFormat="1" ht="5.45" customHeight="1" x14ac:dyDescent="0.2">
      <c r="A14" s="15"/>
      <c r="B14" s="15"/>
      <c r="AK14" s="61"/>
    </row>
    <row r="15" spans="1:63" ht="43.5" customHeight="1" x14ac:dyDescent="0.2">
      <c r="A15" s="15"/>
      <c r="B15" s="996" t="s">
        <v>193</v>
      </c>
      <c r="C15" s="997"/>
      <c r="D15" s="997"/>
      <c r="E15" s="997"/>
      <c r="F15" s="1042"/>
      <c r="G15" s="1042"/>
      <c r="H15" s="1042"/>
      <c r="I15" s="1042"/>
      <c r="J15" s="1042"/>
      <c r="K15" s="16"/>
      <c r="L15" s="16"/>
      <c r="M15" s="16"/>
      <c r="N15" s="920" t="s">
        <v>215</v>
      </c>
      <c r="O15" s="920"/>
      <c r="P15" s="920"/>
      <c r="Q15" s="920"/>
      <c r="R15" s="920"/>
      <c r="S15" s="171"/>
      <c r="T15" s="861"/>
      <c r="U15" s="861"/>
      <c r="V15" s="861"/>
      <c r="W15" s="861"/>
      <c r="X15" s="161"/>
      <c r="Y15" s="997" t="s">
        <v>192</v>
      </c>
      <c r="Z15" s="997"/>
      <c r="AA15" s="997"/>
      <c r="AB15" s="997"/>
      <c r="AC15" s="106"/>
      <c r="AD15" s="937"/>
      <c r="AE15" s="937"/>
      <c r="AF15" s="937"/>
      <c r="AG15" s="937"/>
      <c r="AH15" s="937"/>
      <c r="AI15" s="937"/>
      <c r="AJ15" s="937"/>
      <c r="AK15" s="212"/>
      <c r="AL15" s="16"/>
      <c r="AM15" s="16"/>
      <c r="AN15" s="16"/>
    </row>
    <row r="16" spans="1:63" ht="33" customHeight="1" x14ac:dyDescent="0.2">
      <c r="A16" s="15"/>
      <c r="B16" s="936" t="s">
        <v>191</v>
      </c>
      <c r="C16" s="920"/>
      <c r="D16" s="920"/>
      <c r="E16" s="920"/>
      <c r="F16" s="1043"/>
      <c r="G16" s="1043"/>
      <c r="H16" s="1043"/>
      <c r="I16" s="1043"/>
      <c r="J16" s="1043"/>
      <c r="K16" s="53"/>
      <c r="L16" s="53"/>
      <c r="M16" s="53"/>
      <c r="N16" s="920" t="s">
        <v>194</v>
      </c>
      <c r="O16" s="920"/>
      <c r="P16" s="920"/>
      <c r="Q16" s="920"/>
      <c r="R16" s="920"/>
      <c r="S16" s="101"/>
      <c r="T16" s="903"/>
      <c r="U16" s="903"/>
      <c r="V16" s="903"/>
      <c r="W16" s="903"/>
      <c r="X16" s="161"/>
      <c r="Y16" s="982"/>
      <c r="Z16" s="982"/>
      <c r="AA16" s="982"/>
      <c r="AB16" s="982"/>
      <c r="AC16" s="165"/>
      <c r="AD16" s="903"/>
      <c r="AE16" s="903"/>
      <c r="AF16" s="903"/>
      <c r="AG16" s="903"/>
      <c r="AH16" s="903"/>
      <c r="AI16" s="903"/>
      <c r="AJ16" s="903"/>
      <c r="AK16" s="61"/>
      <c r="AL16" s="16"/>
      <c r="AM16" s="16"/>
      <c r="AN16" s="16"/>
      <c r="AO16" s="406"/>
      <c r="AP16" s="406"/>
      <c r="AQ16" s="407"/>
      <c r="AR16" s="407"/>
      <c r="AS16" s="407"/>
      <c r="AT16" s="407"/>
      <c r="AU16" s="404"/>
      <c r="AV16" s="404"/>
      <c r="AW16" s="404"/>
      <c r="AX16" s="406"/>
      <c r="AY16" s="406"/>
      <c r="AZ16" s="406"/>
      <c r="BA16" s="406"/>
      <c r="BB16" s="406"/>
      <c r="BC16" s="405"/>
      <c r="BD16" s="408"/>
      <c r="BE16" s="408"/>
      <c r="BF16" s="408"/>
      <c r="BG16" s="408"/>
      <c r="BH16" s="286"/>
      <c r="BI16" s="286"/>
      <c r="BJ16" s="286"/>
      <c r="BK16" s="286"/>
    </row>
    <row r="17" spans="1:40" ht="7.5" customHeight="1" x14ac:dyDescent="0.2">
      <c r="A17" s="15"/>
      <c r="B17" s="1028"/>
      <c r="C17" s="921"/>
      <c r="D17" s="921"/>
      <c r="E17" s="921"/>
      <c r="F17" s="921"/>
      <c r="G17" s="921"/>
      <c r="H17" s="921"/>
      <c r="I17" s="921"/>
      <c r="J17" s="921"/>
      <c r="K17" s="921"/>
      <c r="L17" s="921"/>
      <c r="M17" s="921"/>
      <c r="N17" s="921"/>
      <c r="O17" s="921"/>
      <c r="P17" s="921"/>
      <c r="Q17" s="921"/>
      <c r="R17" s="921"/>
      <c r="S17" s="921"/>
      <c r="T17" s="921"/>
      <c r="U17" s="921"/>
      <c r="V17" s="921"/>
      <c r="W17" s="921"/>
      <c r="X17" s="921"/>
      <c r="Y17" s="921"/>
      <c r="Z17" s="921"/>
      <c r="AA17" s="921"/>
      <c r="AB17" s="921"/>
      <c r="AC17" s="921"/>
      <c r="AD17" s="921"/>
      <c r="AE17" s="921"/>
      <c r="AF17" s="921"/>
      <c r="AG17" s="921"/>
      <c r="AH17" s="921"/>
      <c r="AI17" s="921"/>
      <c r="AJ17" s="921"/>
      <c r="AK17" s="1029"/>
      <c r="AL17" s="16"/>
      <c r="AM17" s="16"/>
      <c r="AN17" s="16"/>
    </row>
    <row r="18" spans="1:40" ht="50.1" customHeight="1" x14ac:dyDescent="0.2">
      <c r="A18" s="15"/>
      <c r="B18" s="936" t="s">
        <v>198</v>
      </c>
      <c r="C18" s="920"/>
      <c r="D18" s="920"/>
      <c r="E18" s="920"/>
      <c r="F18" s="1037"/>
      <c r="G18" s="1037"/>
      <c r="H18" s="1037"/>
      <c r="I18" s="1037"/>
      <c r="J18" s="1037"/>
      <c r="K18" s="53"/>
      <c r="L18" s="53"/>
      <c r="M18" s="53"/>
      <c r="N18" s="920" t="s">
        <v>199</v>
      </c>
      <c r="O18" s="920"/>
      <c r="P18" s="920"/>
      <c r="Q18" s="920"/>
      <c r="R18" s="920"/>
      <c r="S18" s="101"/>
      <c r="T18" s="861"/>
      <c r="U18" s="861"/>
      <c r="V18" s="861"/>
      <c r="W18" s="861"/>
      <c r="X18" s="100"/>
      <c r="Y18" s="920" t="s">
        <v>313</v>
      </c>
      <c r="Z18" s="920"/>
      <c r="AA18" s="920"/>
      <c r="AB18" s="920"/>
      <c r="AC18" s="163"/>
      <c r="AD18" s="983"/>
      <c r="AE18" s="983"/>
      <c r="AF18" s="983"/>
      <c r="AG18" s="983"/>
      <c r="AH18" s="983"/>
      <c r="AI18" s="983"/>
      <c r="AJ18" s="983"/>
      <c r="AK18" s="61"/>
      <c r="AL18" s="16"/>
      <c r="AM18" s="16"/>
      <c r="AN18" s="16"/>
    </row>
    <row r="19" spans="1:40" ht="50.25" customHeight="1" x14ac:dyDescent="0.2">
      <c r="A19" s="15"/>
      <c r="B19" s="936" t="s">
        <v>287</v>
      </c>
      <c r="C19" s="920"/>
      <c r="D19" s="920"/>
      <c r="E19" s="920"/>
      <c r="F19" s="1037"/>
      <c r="G19" s="1037"/>
      <c r="H19" s="1037"/>
      <c r="I19" s="1037"/>
      <c r="J19" s="1037"/>
      <c r="K19" s="53"/>
      <c r="L19" s="53"/>
      <c r="M19" s="53"/>
      <c r="N19" s="920" t="s">
        <v>290</v>
      </c>
      <c r="O19" s="920"/>
      <c r="P19" s="920"/>
      <c r="Q19" s="920"/>
      <c r="R19" s="920"/>
      <c r="S19" s="101"/>
      <c r="T19" s="861"/>
      <c r="U19" s="861"/>
      <c r="V19" s="861"/>
      <c r="W19" s="861"/>
      <c r="X19" s="100"/>
      <c r="Y19" s="920" t="s">
        <v>291</v>
      </c>
      <c r="Z19" s="920"/>
      <c r="AA19" s="920"/>
      <c r="AB19" s="920"/>
      <c r="AC19" s="160"/>
      <c r="AD19" s="1041"/>
      <c r="AE19" s="1041"/>
      <c r="AF19" s="1041"/>
      <c r="AG19" s="1041"/>
      <c r="AH19" s="1041"/>
      <c r="AI19" s="1041"/>
      <c r="AJ19" s="1041"/>
      <c r="AK19" s="61"/>
      <c r="AL19" s="16"/>
      <c r="AM19" s="16"/>
      <c r="AN19" s="16"/>
    </row>
    <row r="20" spans="1:40" ht="9" customHeight="1" x14ac:dyDescent="0.2">
      <c r="A20" s="15"/>
      <c r="B20" s="1028"/>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1029"/>
      <c r="AL20" s="16"/>
      <c r="AM20" s="16"/>
      <c r="AN20" s="16"/>
    </row>
    <row r="21" spans="1:40" ht="30.6" customHeight="1" x14ac:dyDescent="0.2">
      <c r="A21" s="15"/>
      <c r="B21" s="936" t="s">
        <v>324</v>
      </c>
      <c r="C21" s="920"/>
      <c r="D21" s="920"/>
      <c r="E21" s="920"/>
      <c r="F21" s="1037"/>
      <c r="G21" s="1037"/>
      <c r="H21" s="1037"/>
      <c r="I21" s="1037"/>
      <c r="J21" s="1037"/>
      <c r="K21" s="53"/>
      <c r="L21" s="53"/>
      <c r="M21" s="53"/>
      <c r="N21" s="901" t="s">
        <v>340</v>
      </c>
      <c r="O21" s="901"/>
      <c r="P21" s="901"/>
      <c r="Q21" s="901"/>
      <c r="R21" s="901"/>
      <c r="S21" s="400"/>
      <c r="T21" s="905"/>
      <c r="U21" s="905"/>
      <c r="V21" s="905"/>
      <c r="W21" s="905"/>
      <c r="X21" s="401"/>
      <c r="Y21" s="901" t="s">
        <v>339</v>
      </c>
      <c r="Z21" s="901"/>
      <c r="AA21" s="901"/>
      <c r="AB21" s="901"/>
      <c r="AC21" s="402"/>
      <c r="AD21" s="1030"/>
      <c r="AE21" s="1030"/>
      <c r="AF21" s="1030"/>
      <c r="AG21" s="1030"/>
      <c r="AH21" s="1030"/>
      <c r="AI21" s="1030"/>
      <c r="AJ21" s="1030"/>
      <c r="AK21" s="61"/>
      <c r="AL21" s="16"/>
      <c r="AM21" s="16"/>
      <c r="AN21" s="16"/>
    </row>
    <row r="22" spans="1:40" ht="9.9499999999999993" customHeight="1" thickBot="1" x14ac:dyDescent="0.25">
      <c r="A22" s="15"/>
      <c r="B22" s="154"/>
      <c r="C22" s="155"/>
      <c r="D22" s="155"/>
      <c r="E22" s="155"/>
      <c r="F22" s="156"/>
      <c r="G22" s="156"/>
      <c r="H22" s="156"/>
      <c r="I22" s="156"/>
      <c r="J22" s="156"/>
      <c r="K22" s="153"/>
      <c r="L22" s="153"/>
      <c r="M22" s="153"/>
      <c r="N22" s="157"/>
      <c r="O22" s="157"/>
      <c r="P22" s="157"/>
      <c r="Q22" s="157"/>
      <c r="R22" s="157"/>
      <c r="S22" s="157"/>
      <c r="T22" s="158"/>
      <c r="U22" s="158"/>
      <c r="V22" s="158"/>
      <c r="W22" s="158"/>
      <c r="X22" s="158"/>
      <c r="Y22" s="158"/>
      <c r="Z22" s="158"/>
      <c r="AA22" s="158"/>
      <c r="AB22" s="158"/>
      <c r="AC22" s="158"/>
      <c r="AD22" s="158"/>
      <c r="AE22" s="158"/>
      <c r="AF22" s="158"/>
      <c r="AG22" s="158"/>
      <c r="AH22" s="158"/>
      <c r="AI22" s="158"/>
      <c r="AJ22" s="158"/>
      <c r="AK22" s="62"/>
      <c r="AL22" s="16"/>
      <c r="AM22" s="16"/>
      <c r="AN22" s="16"/>
    </row>
    <row r="23" spans="1:40" ht="11.1" customHeight="1" thickBot="1" x14ac:dyDescent="0.25">
      <c r="A23" s="1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row>
    <row r="24" spans="1:40" ht="21.6" customHeight="1" thickBot="1" x14ac:dyDescent="0.25">
      <c r="A24" s="15"/>
      <c r="B24" s="1038" t="s">
        <v>314</v>
      </c>
      <c r="C24" s="1039"/>
      <c r="D24" s="1039"/>
      <c r="E24" s="1039"/>
      <c r="F24" s="1039"/>
      <c r="G24" s="1039"/>
      <c r="H24" s="1039"/>
      <c r="I24" s="1039"/>
      <c r="J24" s="1039"/>
      <c r="K24" s="1039"/>
      <c r="L24" s="1039"/>
      <c r="M24" s="1039"/>
      <c r="N24" s="1039"/>
      <c r="O24" s="1039"/>
      <c r="P24" s="1039"/>
      <c r="Q24" s="1039"/>
      <c r="R24" s="1039"/>
      <c r="S24" s="1039"/>
      <c r="T24" s="1039"/>
      <c r="U24" s="1039"/>
      <c r="V24" s="1039"/>
      <c r="W24" s="1039"/>
      <c r="X24" s="1039"/>
      <c r="Y24" s="1039"/>
      <c r="Z24" s="1039"/>
      <c r="AA24" s="1039"/>
      <c r="AB24" s="1039"/>
      <c r="AC24" s="1039"/>
      <c r="AD24" s="1039"/>
      <c r="AE24" s="1039"/>
      <c r="AF24" s="1039"/>
      <c r="AG24" s="1039"/>
      <c r="AH24" s="1039"/>
      <c r="AI24" s="1039"/>
      <c r="AJ24" s="1039"/>
      <c r="AK24" s="1040"/>
      <c r="AL24" s="16"/>
      <c r="AM24" s="16"/>
      <c r="AN24" s="16"/>
    </row>
    <row r="25" spans="1:40" ht="6.6" customHeight="1" x14ac:dyDescent="0.2">
      <c r="A25" s="15"/>
      <c r="B25" s="285"/>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61"/>
      <c r="AL25" s="16"/>
      <c r="AM25" s="16"/>
      <c r="AN25" s="16"/>
    </row>
    <row r="26" spans="1:40" ht="36" customHeight="1" x14ac:dyDescent="0.2">
      <c r="A26" s="15"/>
      <c r="B26" s="996" t="s">
        <v>288</v>
      </c>
      <c r="C26" s="997"/>
      <c r="D26" s="997"/>
      <c r="E26" s="997"/>
      <c r="F26" s="997"/>
      <c r="G26" s="997"/>
      <c r="H26" s="106"/>
      <c r="I26" s="861"/>
      <c r="J26" s="861"/>
      <c r="K26" s="861"/>
      <c r="L26" s="861"/>
      <c r="M26" s="861"/>
      <c r="N26" s="861"/>
      <c r="O26" s="861"/>
      <c r="P26" s="861"/>
      <c r="Q26" s="861"/>
      <c r="R26" s="286"/>
      <c r="S26" s="286"/>
      <c r="T26" s="920" t="s">
        <v>270</v>
      </c>
      <c r="U26" s="920"/>
      <c r="V26" s="920"/>
      <c r="W26" s="920"/>
      <c r="X26" s="920"/>
      <c r="Y26" s="920"/>
      <c r="Z26" s="159"/>
      <c r="AA26" s="861"/>
      <c r="AB26" s="861"/>
      <c r="AC26" s="861"/>
      <c r="AD26" s="861"/>
      <c r="AE26" s="861"/>
      <c r="AF26" s="861"/>
      <c r="AG26" s="861"/>
      <c r="AH26" s="861"/>
      <c r="AI26" s="861"/>
      <c r="AJ26" s="53"/>
      <c r="AK26" s="97"/>
      <c r="AL26" s="16"/>
      <c r="AM26" s="16"/>
      <c r="AN26" s="16"/>
    </row>
    <row r="27" spans="1:40" ht="45.75" customHeight="1" x14ac:dyDescent="0.2">
      <c r="A27" s="15"/>
      <c r="B27" s="936" t="s">
        <v>289</v>
      </c>
      <c r="C27" s="920"/>
      <c r="D27" s="920"/>
      <c r="E27" s="920"/>
      <c r="F27" s="920"/>
      <c r="G27" s="920"/>
      <c r="H27" s="159"/>
      <c r="I27" s="903"/>
      <c r="J27" s="903"/>
      <c r="K27" s="903"/>
      <c r="L27" s="903"/>
      <c r="M27" s="903"/>
      <c r="N27" s="903"/>
      <c r="O27" s="903"/>
      <c r="P27" s="903"/>
      <c r="Q27" s="903"/>
      <c r="R27" s="286"/>
      <c r="S27" s="286"/>
      <c r="T27" s="997" t="s">
        <v>195</v>
      </c>
      <c r="U27" s="997"/>
      <c r="V27" s="997"/>
      <c r="W27" s="997"/>
      <c r="X27" s="997"/>
      <c r="Y27" s="997"/>
      <c r="Z27" s="289"/>
      <c r="AA27" s="861"/>
      <c r="AB27" s="861"/>
      <c r="AC27" s="861"/>
      <c r="AD27" s="861"/>
      <c r="AE27" s="861"/>
      <c r="AF27" s="861"/>
      <c r="AG27" s="861"/>
      <c r="AH27" s="861"/>
      <c r="AI27" s="861"/>
      <c r="AJ27" s="53"/>
      <c r="AK27" s="97"/>
      <c r="AL27" s="16"/>
      <c r="AM27" s="16"/>
      <c r="AN27" s="16"/>
    </row>
    <row r="28" spans="1:40" s="284" customFormat="1" ht="33.6" customHeight="1" x14ac:dyDescent="0.2">
      <c r="A28" s="285"/>
      <c r="B28" s="900" t="s">
        <v>367</v>
      </c>
      <c r="C28" s="901"/>
      <c r="D28" s="901"/>
      <c r="E28" s="901"/>
      <c r="F28" s="901"/>
      <c r="G28" s="901"/>
      <c r="H28" s="658"/>
      <c r="I28" s="902"/>
      <c r="J28" s="902"/>
      <c r="K28" s="902"/>
      <c r="L28" s="902"/>
      <c r="M28" s="902"/>
      <c r="N28" s="902"/>
      <c r="O28" s="902"/>
      <c r="P28" s="902"/>
      <c r="Q28" s="902"/>
      <c r="R28" s="286"/>
      <c r="S28" s="286"/>
      <c r="T28" s="901" t="s">
        <v>366</v>
      </c>
      <c r="U28" s="901"/>
      <c r="V28" s="901"/>
      <c r="W28" s="901"/>
      <c r="X28" s="901"/>
      <c r="Y28" s="901"/>
      <c r="Z28" s="402"/>
      <c r="AA28" s="904"/>
      <c r="AB28" s="904"/>
      <c r="AC28" s="904"/>
      <c r="AD28" s="904"/>
      <c r="AE28" s="904"/>
      <c r="AF28" s="904"/>
      <c r="AG28" s="904"/>
      <c r="AH28" s="904"/>
      <c r="AI28" s="904"/>
      <c r="AJ28" s="53"/>
      <c r="AK28" s="97"/>
      <c r="AL28" s="286"/>
      <c r="AM28" s="286"/>
      <c r="AN28" s="286"/>
    </row>
    <row r="29" spans="1:40" s="284" customFormat="1" ht="33.6" customHeight="1" x14ac:dyDescent="0.2">
      <c r="A29" s="285"/>
      <c r="B29" s="900" t="s">
        <v>365</v>
      </c>
      <c r="C29" s="901"/>
      <c r="D29" s="901"/>
      <c r="E29" s="901"/>
      <c r="F29" s="901"/>
      <c r="G29" s="901"/>
      <c r="H29" s="451"/>
      <c r="I29" s="902"/>
      <c r="J29" s="902"/>
      <c r="K29" s="902"/>
      <c r="L29" s="902"/>
      <c r="M29" s="902"/>
      <c r="N29" s="902"/>
      <c r="O29" s="902"/>
      <c r="P29" s="902"/>
      <c r="Q29" s="902"/>
      <c r="R29" s="451"/>
      <c r="S29" s="451"/>
      <c r="T29" s="901"/>
      <c r="U29" s="901"/>
      <c r="V29" s="901"/>
      <c r="W29" s="901"/>
      <c r="X29" s="901"/>
      <c r="Y29" s="901"/>
      <c r="AA29" s="905"/>
      <c r="AB29" s="905"/>
      <c r="AC29" s="905"/>
      <c r="AD29" s="905"/>
      <c r="AE29" s="905"/>
      <c r="AF29" s="905"/>
      <c r="AG29" s="905"/>
      <c r="AH29" s="905"/>
      <c r="AI29" s="905"/>
      <c r="AJ29" s="53"/>
      <c r="AK29" s="97"/>
      <c r="AL29" s="286"/>
      <c r="AM29" s="286"/>
      <c r="AN29" s="286"/>
    </row>
    <row r="30" spans="1:40" ht="42.6" customHeight="1" x14ac:dyDescent="0.2">
      <c r="A30" s="15"/>
      <c r="B30" s="936" t="s">
        <v>197</v>
      </c>
      <c r="C30" s="920"/>
      <c r="D30" s="920"/>
      <c r="E30" s="920"/>
      <c r="F30" s="920"/>
      <c r="G30" s="920"/>
      <c r="H30" s="289"/>
      <c r="I30" s="903"/>
      <c r="J30" s="903"/>
      <c r="K30" s="903"/>
      <c r="L30" s="903"/>
      <c r="M30" s="903"/>
      <c r="N30" s="903"/>
      <c r="O30" s="903"/>
      <c r="P30" s="903"/>
      <c r="Q30" s="903"/>
      <c r="R30" s="286"/>
      <c r="S30" s="286"/>
      <c r="T30" s="920" t="s">
        <v>196</v>
      </c>
      <c r="U30" s="920"/>
      <c r="V30" s="920"/>
      <c r="W30" s="920"/>
      <c r="X30" s="920"/>
      <c r="Y30" s="920"/>
      <c r="Z30" s="289"/>
      <c r="AA30" s="903"/>
      <c r="AB30" s="903"/>
      <c r="AC30" s="903"/>
      <c r="AD30" s="903"/>
      <c r="AE30" s="903"/>
      <c r="AF30" s="903"/>
      <c r="AG30" s="903"/>
      <c r="AH30" s="903"/>
      <c r="AI30" s="903"/>
      <c r="AJ30" s="53"/>
      <c r="AK30" s="97"/>
      <c r="AL30" s="16"/>
      <c r="AM30" s="16"/>
      <c r="AN30" s="16"/>
    </row>
    <row r="31" spans="1:40" ht="7.5" customHeight="1" thickBot="1" x14ac:dyDescent="0.25">
      <c r="A31" s="15"/>
      <c r="B31" s="287"/>
      <c r="C31" s="288"/>
      <c r="D31" s="288"/>
      <c r="E31" s="288"/>
      <c r="F31" s="288"/>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288"/>
      <c r="AE31" s="288"/>
      <c r="AF31" s="288"/>
      <c r="AG31" s="288"/>
      <c r="AH31" s="288"/>
      <c r="AI31" s="288"/>
      <c r="AJ31" s="288"/>
      <c r="AK31" s="62"/>
      <c r="AL31" s="16"/>
      <c r="AM31" s="16"/>
      <c r="AN31" s="16"/>
    </row>
    <row r="32" spans="1:40" ht="8.4499999999999993" customHeight="1" thickBot="1" x14ac:dyDescent="0.25">
      <c r="A32" s="1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row>
    <row r="33" spans="1:40" s="72" customFormat="1" ht="17.100000000000001" customHeight="1" thickBot="1" x14ac:dyDescent="0.3">
      <c r="A33" s="177"/>
      <c r="B33" s="865" t="s">
        <v>200</v>
      </c>
      <c r="C33" s="866"/>
      <c r="D33" s="866"/>
      <c r="E33" s="866"/>
      <c r="F33" s="866"/>
      <c r="G33" s="866"/>
      <c r="H33" s="866"/>
      <c r="I33" s="866"/>
      <c r="J33" s="866"/>
      <c r="K33" s="866"/>
      <c r="L33" s="866"/>
      <c r="M33" s="866"/>
      <c r="N33" s="866"/>
      <c r="O33" s="866"/>
      <c r="P33" s="866"/>
      <c r="Q33" s="866"/>
      <c r="R33" s="866"/>
      <c r="S33" s="866"/>
      <c r="T33" s="866"/>
      <c r="U33" s="866"/>
      <c r="V33" s="866"/>
      <c r="W33" s="866"/>
      <c r="X33" s="866"/>
      <c r="Y33" s="866"/>
      <c r="Z33" s="866"/>
      <c r="AA33" s="866"/>
      <c r="AB33" s="866"/>
      <c r="AC33" s="866"/>
      <c r="AD33" s="866"/>
      <c r="AE33" s="866"/>
      <c r="AF33" s="866"/>
      <c r="AG33" s="866"/>
      <c r="AH33" s="866"/>
      <c r="AI33" s="866"/>
      <c r="AJ33" s="866"/>
      <c r="AK33" s="867"/>
      <c r="AL33" s="21"/>
      <c r="AM33" s="21"/>
      <c r="AN33" s="21"/>
    </row>
    <row r="34" spans="1:40" s="72" customFormat="1" ht="6.95" customHeight="1" thickBot="1" x14ac:dyDescent="0.25">
      <c r="A34" s="177"/>
      <c r="B34" s="397"/>
      <c r="C34" s="394"/>
      <c r="D34" s="394"/>
      <c r="E34" s="394"/>
      <c r="F34" s="394"/>
      <c r="G34" s="394"/>
      <c r="H34" s="394"/>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172"/>
      <c r="AL34" s="21"/>
      <c r="AM34" s="21"/>
      <c r="AN34" s="21"/>
    </row>
    <row r="35" spans="1:40" s="72" customFormat="1" ht="17.100000000000001" customHeight="1" thickBot="1" x14ac:dyDescent="0.25">
      <c r="A35" s="177"/>
      <c r="B35" s="975" t="s">
        <v>201</v>
      </c>
      <c r="C35" s="915"/>
      <c r="D35" s="915"/>
      <c r="E35" s="915"/>
      <c r="F35" s="915"/>
      <c r="G35" s="915"/>
      <c r="H35" s="915"/>
      <c r="I35" s="915"/>
      <c r="J35" s="915"/>
      <c r="K35" s="915"/>
      <c r="L35" s="991"/>
      <c r="M35" s="21"/>
      <c r="N35" s="1034" t="s">
        <v>202</v>
      </c>
      <c r="O35" s="1035"/>
      <c r="P35" s="1035"/>
      <c r="Q35" s="1035"/>
      <c r="R35" s="1035"/>
      <c r="S35" s="1035"/>
      <c r="T35" s="1035"/>
      <c r="U35" s="1035"/>
      <c r="V35" s="1035"/>
      <c r="W35" s="1036"/>
      <c r="X35" s="21"/>
      <c r="Y35" s="1034" t="s">
        <v>203</v>
      </c>
      <c r="Z35" s="1035"/>
      <c r="AA35" s="1035"/>
      <c r="AB35" s="1035"/>
      <c r="AC35" s="1035"/>
      <c r="AD35" s="1035"/>
      <c r="AE35" s="1035"/>
      <c r="AF35" s="1035"/>
      <c r="AG35" s="1035"/>
      <c r="AH35" s="1035"/>
      <c r="AI35" s="1035"/>
      <c r="AJ35" s="1035"/>
      <c r="AK35" s="1036"/>
      <c r="AL35" s="21"/>
      <c r="AM35" s="21"/>
      <c r="AN35" s="21"/>
    </row>
    <row r="36" spans="1:40" s="72" customFormat="1" ht="9.9499999999999993" customHeight="1" x14ac:dyDescent="0.2">
      <c r="A36" s="177"/>
      <c r="B36" s="1031" t="s">
        <v>81</v>
      </c>
      <c r="C36" s="1032"/>
      <c r="D36" s="1032"/>
      <c r="E36" s="1032"/>
      <c r="F36" s="1032"/>
      <c r="G36" s="1032"/>
      <c r="H36" s="1032"/>
      <c r="I36" s="1032"/>
      <c r="J36" s="1032"/>
      <c r="K36" s="1032"/>
      <c r="L36" s="1033"/>
      <c r="M36" s="21"/>
      <c r="N36" s="981" t="s">
        <v>81</v>
      </c>
      <c r="O36" s="982"/>
      <c r="P36" s="982"/>
      <c r="Q36" s="982"/>
      <c r="R36" s="982"/>
      <c r="S36" s="982"/>
      <c r="T36" s="982"/>
      <c r="U36" s="982"/>
      <c r="V36" s="982"/>
      <c r="W36" s="1022"/>
      <c r="X36" s="21"/>
      <c r="Y36" s="981" t="s">
        <v>81</v>
      </c>
      <c r="Z36" s="982"/>
      <c r="AA36" s="982"/>
      <c r="AB36" s="982"/>
      <c r="AC36" s="982"/>
      <c r="AD36" s="982"/>
      <c r="AE36" s="982"/>
      <c r="AF36" s="982"/>
      <c r="AG36" s="982"/>
      <c r="AH36" s="982"/>
      <c r="AI36" s="982"/>
      <c r="AJ36" s="982"/>
      <c r="AK36" s="1022"/>
      <c r="AL36" s="21"/>
      <c r="AM36" s="21"/>
      <c r="AN36" s="21"/>
    </row>
    <row r="37" spans="1:40" s="72" customFormat="1" ht="17.100000000000001" customHeight="1" x14ac:dyDescent="0.2">
      <c r="A37" s="177"/>
      <c r="B37" s="1025"/>
      <c r="C37" s="1026"/>
      <c r="D37" s="1026"/>
      <c r="E37" s="1026"/>
      <c r="F37" s="1026"/>
      <c r="G37" s="1026"/>
      <c r="H37" s="1026"/>
      <c r="I37" s="1026"/>
      <c r="J37" s="1026"/>
      <c r="K37" s="1026"/>
      <c r="L37" s="1027"/>
      <c r="M37" s="21"/>
      <c r="N37" s="1023"/>
      <c r="O37" s="983"/>
      <c r="P37" s="983"/>
      <c r="Q37" s="983"/>
      <c r="R37" s="983"/>
      <c r="S37" s="983"/>
      <c r="T37" s="983"/>
      <c r="U37" s="983"/>
      <c r="V37" s="983"/>
      <c r="W37" s="1017"/>
      <c r="X37" s="21"/>
      <c r="Y37" s="1023"/>
      <c r="Z37" s="983"/>
      <c r="AA37" s="983"/>
      <c r="AB37" s="983"/>
      <c r="AC37" s="983"/>
      <c r="AD37" s="983"/>
      <c r="AE37" s="983"/>
      <c r="AF37" s="983"/>
      <c r="AG37" s="983"/>
      <c r="AH37" s="983"/>
      <c r="AI37" s="983"/>
      <c r="AJ37" s="983"/>
      <c r="AK37" s="1017"/>
      <c r="AL37" s="21"/>
      <c r="AM37" s="21"/>
      <c r="AN37" s="21"/>
    </row>
    <row r="38" spans="1:40" s="72" customFormat="1" ht="12" customHeight="1" x14ac:dyDescent="0.2">
      <c r="A38" s="177"/>
      <c r="B38" s="936" t="s">
        <v>69</v>
      </c>
      <c r="C38" s="920"/>
      <c r="D38" s="920"/>
      <c r="E38" s="920"/>
      <c r="F38" s="920"/>
      <c r="G38" s="920"/>
      <c r="H38" s="920"/>
      <c r="I38" s="920"/>
      <c r="J38" s="920"/>
      <c r="K38" s="920"/>
      <c r="L38" s="1024"/>
      <c r="M38" s="21"/>
      <c r="N38" s="981" t="s">
        <v>205</v>
      </c>
      <c r="O38" s="982"/>
      <c r="P38" s="982"/>
      <c r="Q38" s="982"/>
      <c r="R38" s="982"/>
      <c r="S38" s="982"/>
      <c r="T38" s="982"/>
      <c r="U38" s="982"/>
      <c r="V38" s="982"/>
      <c r="W38" s="1022"/>
      <c r="X38" s="21"/>
      <c r="Y38" s="981" t="s">
        <v>205</v>
      </c>
      <c r="Z38" s="982"/>
      <c r="AA38" s="982"/>
      <c r="AB38" s="982"/>
      <c r="AC38" s="982"/>
      <c r="AD38" s="982"/>
      <c r="AE38" s="982"/>
      <c r="AF38" s="982"/>
      <c r="AG38" s="982"/>
      <c r="AH38" s="982"/>
      <c r="AI38" s="982"/>
      <c r="AJ38" s="982"/>
      <c r="AK38" s="1022"/>
      <c r="AL38" s="21"/>
      <c r="AM38" s="21"/>
      <c r="AN38" s="21"/>
    </row>
    <row r="39" spans="1:40" s="72" customFormat="1" ht="17.100000000000001" customHeight="1" x14ac:dyDescent="0.2">
      <c r="A39" s="177"/>
      <c r="B39" s="1025"/>
      <c r="C39" s="1026"/>
      <c r="D39" s="1026"/>
      <c r="E39" s="1026"/>
      <c r="F39" s="1026"/>
      <c r="G39" s="1026"/>
      <c r="H39" s="1026"/>
      <c r="I39" s="1026"/>
      <c r="J39" s="1026"/>
      <c r="K39" s="1026"/>
      <c r="L39" s="1027"/>
      <c r="M39" s="21"/>
      <c r="N39" s="1023"/>
      <c r="O39" s="983"/>
      <c r="P39" s="983"/>
      <c r="Q39" s="983"/>
      <c r="R39" s="983"/>
      <c r="S39" s="983"/>
      <c r="T39" s="983"/>
      <c r="U39" s="983"/>
      <c r="V39" s="983"/>
      <c r="W39" s="1017"/>
      <c r="X39" s="21"/>
      <c r="Y39" s="1023"/>
      <c r="Z39" s="983"/>
      <c r="AA39" s="983"/>
      <c r="AB39" s="983"/>
      <c r="AC39" s="983"/>
      <c r="AD39" s="983"/>
      <c r="AE39" s="983"/>
      <c r="AF39" s="983"/>
      <c r="AG39" s="983"/>
      <c r="AH39" s="983"/>
      <c r="AI39" s="983"/>
      <c r="AJ39" s="983"/>
      <c r="AK39" s="1017"/>
      <c r="AL39" s="21"/>
      <c r="AM39" s="21"/>
      <c r="AN39" s="21"/>
    </row>
    <row r="40" spans="1:40" s="72" customFormat="1" ht="9.9499999999999993" customHeight="1" x14ac:dyDescent="0.2">
      <c r="A40" s="177"/>
      <c r="B40" s="936" t="s">
        <v>204</v>
      </c>
      <c r="C40" s="920"/>
      <c r="D40" s="920"/>
      <c r="E40" s="920"/>
      <c r="F40" s="920"/>
      <c r="G40" s="920"/>
      <c r="H40" s="920"/>
      <c r="I40" s="920"/>
      <c r="J40" s="920"/>
      <c r="K40" s="920"/>
      <c r="L40" s="1024"/>
      <c r="M40" s="21"/>
      <c r="N40" s="981" t="s">
        <v>204</v>
      </c>
      <c r="O40" s="982"/>
      <c r="P40" s="982"/>
      <c r="Q40" s="982"/>
      <c r="R40" s="982"/>
      <c r="S40" s="982"/>
      <c r="T40" s="982"/>
      <c r="U40" s="982"/>
      <c r="V40" s="982"/>
      <c r="W40" s="1022"/>
      <c r="X40" s="21"/>
      <c r="Y40" s="981" t="s">
        <v>204</v>
      </c>
      <c r="Z40" s="982"/>
      <c r="AA40" s="982"/>
      <c r="AB40" s="982"/>
      <c r="AC40" s="982"/>
      <c r="AD40" s="982"/>
      <c r="AE40" s="982"/>
      <c r="AF40" s="982"/>
      <c r="AG40" s="982"/>
      <c r="AH40" s="982"/>
      <c r="AI40" s="982"/>
      <c r="AJ40" s="982"/>
      <c r="AK40" s="1022"/>
      <c r="AL40" s="21"/>
      <c r="AM40" s="21"/>
      <c r="AN40" s="21"/>
    </row>
    <row r="41" spans="1:40" s="72" customFormat="1" ht="17.100000000000001" customHeight="1" x14ac:dyDescent="0.2">
      <c r="A41" s="177"/>
      <c r="B41" s="1025"/>
      <c r="C41" s="1026"/>
      <c r="D41" s="1026"/>
      <c r="E41" s="1026"/>
      <c r="F41" s="1026"/>
      <c r="G41" s="1026"/>
      <c r="H41" s="1026"/>
      <c r="I41" s="1026"/>
      <c r="J41" s="1026"/>
      <c r="K41" s="1026"/>
      <c r="L41" s="1027"/>
      <c r="M41" s="21"/>
      <c r="N41" s="1023"/>
      <c r="O41" s="983"/>
      <c r="P41" s="983"/>
      <c r="Q41" s="983"/>
      <c r="R41" s="983"/>
      <c r="S41" s="983"/>
      <c r="T41" s="983"/>
      <c r="U41" s="983"/>
      <c r="V41" s="983"/>
      <c r="W41" s="1017"/>
      <c r="X41" s="21"/>
      <c r="Y41" s="1023"/>
      <c r="Z41" s="983"/>
      <c r="AA41" s="983"/>
      <c r="AB41" s="983"/>
      <c r="AC41" s="983"/>
      <c r="AD41" s="983"/>
      <c r="AE41" s="983"/>
      <c r="AF41" s="983"/>
      <c r="AG41" s="983"/>
      <c r="AH41" s="983"/>
      <c r="AI41" s="983"/>
      <c r="AJ41" s="983"/>
      <c r="AK41" s="1017"/>
      <c r="AL41" s="21"/>
      <c r="AM41" s="21"/>
      <c r="AN41" s="21"/>
    </row>
    <row r="42" spans="1:40" s="72" customFormat="1" ht="12.95" customHeight="1" x14ac:dyDescent="0.2">
      <c r="A42" s="177"/>
      <c r="B42" s="936" t="s">
        <v>212</v>
      </c>
      <c r="C42" s="920"/>
      <c r="D42" s="920"/>
      <c r="E42" s="920"/>
      <c r="F42" s="920"/>
      <c r="G42" s="920"/>
      <c r="H42" s="920"/>
      <c r="I42" s="920"/>
      <c r="J42" s="920"/>
      <c r="K42" s="920"/>
      <c r="L42" s="1024"/>
      <c r="M42" s="21"/>
      <c r="N42" s="981" t="s">
        <v>212</v>
      </c>
      <c r="O42" s="982"/>
      <c r="P42" s="982"/>
      <c r="Q42" s="982"/>
      <c r="R42" s="982"/>
      <c r="S42" s="982"/>
      <c r="T42" s="982"/>
      <c r="U42" s="982"/>
      <c r="V42" s="982"/>
      <c r="W42" s="1022"/>
      <c r="X42" s="21"/>
      <c r="Y42" s="981" t="s">
        <v>212</v>
      </c>
      <c r="Z42" s="982"/>
      <c r="AA42" s="982"/>
      <c r="AB42" s="982"/>
      <c r="AC42" s="982"/>
      <c r="AD42" s="982"/>
      <c r="AE42" s="982"/>
      <c r="AF42" s="982"/>
      <c r="AG42" s="982"/>
      <c r="AH42" s="982"/>
      <c r="AI42" s="982"/>
      <c r="AJ42" s="982"/>
      <c r="AK42" s="1022"/>
      <c r="AL42" s="21"/>
      <c r="AM42" s="21"/>
      <c r="AN42" s="21"/>
    </row>
    <row r="43" spans="1:40" s="72" customFormat="1" ht="17.100000000000001" customHeight="1" x14ac:dyDescent="0.2">
      <c r="A43" s="177"/>
      <c r="B43" s="1025"/>
      <c r="C43" s="1026"/>
      <c r="D43" s="1026"/>
      <c r="E43" s="1026"/>
      <c r="F43" s="1026"/>
      <c r="G43" s="1026"/>
      <c r="H43" s="1026"/>
      <c r="I43" s="1026"/>
      <c r="J43" s="1026"/>
      <c r="K43" s="1026"/>
      <c r="L43" s="1027"/>
      <c r="M43" s="21"/>
      <c r="N43" s="1023"/>
      <c r="O43" s="983"/>
      <c r="P43" s="983"/>
      <c r="Q43" s="983"/>
      <c r="R43" s="983"/>
      <c r="S43" s="983"/>
      <c r="T43" s="983"/>
      <c r="U43" s="983"/>
      <c r="V43" s="983"/>
      <c r="W43" s="1017"/>
      <c r="X43" s="21"/>
      <c r="Y43" s="1023"/>
      <c r="Z43" s="983"/>
      <c r="AA43" s="983"/>
      <c r="AB43" s="983"/>
      <c r="AC43" s="983"/>
      <c r="AD43" s="983"/>
      <c r="AE43" s="983"/>
      <c r="AF43" s="983"/>
      <c r="AG43" s="983"/>
      <c r="AH43" s="983"/>
      <c r="AI43" s="983"/>
      <c r="AJ43" s="983"/>
      <c r="AK43" s="1017"/>
      <c r="AL43" s="21"/>
      <c r="AM43" s="21"/>
      <c r="AN43" s="21"/>
    </row>
    <row r="44" spans="1:40" s="72" customFormat="1" ht="9.9499999999999993" customHeight="1" x14ac:dyDescent="0.2">
      <c r="A44" s="177"/>
      <c r="B44" s="936" t="s">
        <v>214</v>
      </c>
      <c r="C44" s="920"/>
      <c r="D44" s="920"/>
      <c r="E44" s="920"/>
      <c r="F44" s="920"/>
      <c r="G44" s="920"/>
      <c r="H44" s="920"/>
      <c r="I44" s="920"/>
      <c r="J44" s="920"/>
      <c r="K44" s="920"/>
      <c r="L44" s="1024"/>
      <c r="M44" s="21"/>
      <c r="N44" s="981" t="s">
        <v>214</v>
      </c>
      <c r="O44" s="982"/>
      <c r="P44" s="982"/>
      <c r="Q44" s="982"/>
      <c r="R44" s="982"/>
      <c r="S44" s="982"/>
      <c r="T44" s="982"/>
      <c r="U44" s="982"/>
      <c r="V44" s="982"/>
      <c r="W44" s="1022"/>
      <c r="X44" s="21"/>
      <c r="Y44" s="981" t="s">
        <v>214</v>
      </c>
      <c r="Z44" s="982"/>
      <c r="AA44" s="982"/>
      <c r="AB44" s="982"/>
      <c r="AC44" s="982"/>
      <c r="AD44" s="982"/>
      <c r="AE44" s="982"/>
      <c r="AF44" s="982"/>
      <c r="AG44" s="982"/>
      <c r="AH44" s="982"/>
      <c r="AI44" s="982"/>
      <c r="AJ44" s="982"/>
      <c r="AK44" s="1022"/>
      <c r="AL44" s="21"/>
      <c r="AM44" s="21"/>
      <c r="AN44" s="21"/>
    </row>
    <row r="45" spans="1:40" s="72" customFormat="1" ht="17.100000000000001" customHeight="1" x14ac:dyDescent="0.2">
      <c r="A45" s="177"/>
      <c r="B45" s="1025"/>
      <c r="C45" s="1026"/>
      <c r="D45" s="1026"/>
      <c r="E45" s="1026"/>
      <c r="F45" s="1026"/>
      <c r="G45" s="1026"/>
      <c r="H45" s="1026"/>
      <c r="I45" s="1026"/>
      <c r="J45" s="1026"/>
      <c r="K45" s="1026"/>
      <c r="L45" s="1027"/>
      <c r="M45" s="21"/>
      <c r="N45" s="1023"/>
      <c r="O45" s="983"/>
      <c r="P45" s="983"/>
      <c r="Q45" s="983"/>
      <c r="R45" s="983"/>
      <c r="S45" s="983"/>
      <c r="T45" s="983"/>
      <c r="U45" s="983"/>
      <c r="V45" s="983"/>
      <c r="W45" s="1017"/>
      <c r="X45" s="21"/>
      <c r="Y45" s="1023"/>
      <c r="Z45" s="983"/>
      <c r="AA45" s="983"/>
      <c r="AB45" s="983"/>
      <c r="AC45" s="983"/>
      <c r="AD45" s="983"/>
      <c r="AE45" s="983"/>
      <c r="AF45" s="983"/>
      <c r="AG45" s="983"/>
      <c r="AH45" s="983"/>
      <c r="AI45" s="983"/>
      <c r="AJ45" s="983"/>
      <c r="AK45" s="1017"/>
      <c r="AL45" s="21"/>
      <c r="AM45" s="21"/>
      <c r="AN45" s="21"/>
    </row>
    <row r="46" spans="1:40" s="72" customFormat="1" ht="9.9499999999999993" customHeight="1" x14ac:dyDescent="0.2">
      <c r="A46" s="177"/>
      <c r="B46" s="936" t="s">
        <v>213</v>
      </c>
      <c r="C46" s="920"/>
      <c r="D46" s="920"/>
      <c r="E46" s="920"/>
      <c r="F46" s="920"/>
      <c r="G46" s="920"/>
      <c r="H46" s="920"/>
      <c r="I46" s="920"/>
      <c r="J46" s="920"/>
      <c r="K46" s="920"/>
      <c r="L46" s="1024"/>
      <c r="M46" s="21"/>
      <c r="N46" s="981" t="s">
        <v>213</v>
      </c>
      <c r="O46" s="982"/>
      <c r="P46" s="982"/>
      <c r="Q46" s="982"/>
      <c r="R46" s="982"/>
      <c r="S46" s="982"/>
      <c r="T46" s="982"/>
      <c r="U46" s="982"/>
      <c r="V46" s="982"/>
      <c r="W46" s="1022"/>
      <c r="X46" s="21"/>
      <c r="Y46" s="981" t="s">
        <v>213</v>
      </c>
      <c r="Z46" s="982"/>
      <c r="AA46" s="982"/>
      <c r="AB46" s="982"/>
      <c r="AC46" s="982"/>
      <c r="AD46" s="982"/>
      <c r="AE46" s="982"/>
      <c r="AF46" s="982"/>
      <c r="AG46" s="982"/>
      <c r="AH46" s="982"/>
      <c r="AI46" s="982"/>
      <c r="AJ46" s="982"/>
      <c r="AK46" s="1022"/>
      <c r="AL46" s="21"/>
      <c r="AM46" s="21"/>
      <c r="AN46" s="21"/>
    </row>
    <row r="47" spans="1:40" s="72" customFormat="1" ht="17.100000000000001" customHeight="1" x14ac:dyDescent="0.2">
      <c r="A47" s="177"/>
      <c r="B47" s="1025"/>
      <c r="C47" s="1026"/>
      <c r="D47" s="1026"/>
      <c r="E47" s="1026"/>
      <c r="F47" s="1026"/>
      <c r="G47" s="1026"/>
      <c r="H47" s="1026"/>
      <c r="I47" s="1026"/>
      <c r="J47" s="1026"/>
      <c r="K47" s="1026"/>
      <c r="L47" s="1027"/>
      <c r="M47" s="21"/>
      <c r="N47" s="1023"/>
      <c r="O47" s="983"/>
      <c r="P47" s="983"/>
      <c r="Q47" s="983"/>
      <c r="R47" s="983"/>
      <c r="S47" s="983"/>
      <c r="T47" s="983"/>
      <c r="U47" s="983"/>
      <c r="V47" s="983"/>
      <c r="W47" s="1017"/>
      <c r="X47" s="21"/>
      <c r="Y47" s="1023"/>
      <c r="Z47" s="983"/>
      <c r="AA47" s="983"/>
      <c r="AB47" s="983"/>
      <c r="AC47" s="983"/>
      <c r="AD47" s="983"/>
      <c r="AE47" s="983"/>
      <c r="AF47" s="983"/>
      <c r="AG47" s="983"/>
      <c r="AH47" s="983"/>
      <c r="AI47" s="983"/>
      <c r="AJ47" s="983"/>
      <c r="AK47" s="1017"/>
      <c r="AL47" s="21"/>
      <c r="AM47" s="21"/>
      <c r="AN47" s="21"/>
    </row>
    <row r="48" spans="1:40" s="72" customFormat="1" ht="9.9499999999999993" customHeight="1" x14ac:dyDescent="0.2">
      <c r="A48" s="177"/>
      <c r="B48" s="397"/>
      <c r="C48" s="394"/>
      <c r="D48" s="394"/>
      <c r="E48" s="394"/>
      <c r="F48" s="394"/>
      <c r="G48" s="394"/>
      <c r="H48" s="394"/>
      <c r="I48" s="394"/>
      <c r="J48" s="394"/>
      <c r="K48" s="394"/>
      <c r="L48" s="398"/>
      <c r="M48" s="21"/>
      <c r="N48" s="395"/>
      <c r="O48" s="396"/>
      <c r="P48" s="396"/>
      <c r="Q48" s="396"/>
      <c r="R48" s="396"/>
      <c r="S48" s="396"/>
      <c r="T48" s="396"/>
      <c r="U48" s="396"/>
      <c r="V48" s="396"/>
      <c r="W48" s="399"/>
      <c r="X48" s="21"/>
      <c r="Y48" s="395"/>
      <c r="Z48" s="396"/>
      <c r="AA48" s="396"/>
      <c r="AB48" s="396"/>
      <c r="AC48" s="396"/>
      <c r="AD48" s="396"/>
      <c r="AE48" s="396"/>
      <c r="AF48" s="396"/>
      <c r="AG48" s="396"/>
      <c r="AH48" s="396"/>
      <c r="AI48" s="396"/>
      <c r="AJ48" s="396"/>
      <c r="AK48" s="399"/>
      <c r="AL48" s="21"/>
      <c r="AM48" s="21"/>
      <c r="AN48" s="21"/>
    </row>
    <row r="49" spans="1:40" s="72" customFormat="1" ht="17.100000000000001" customHeight="1" x14ac:dyDescent="0.2">
      <c r="A49" s="177"/>
      <c r="B49" s="1028"/>
      <c r="C49" s="921"/>
      <c r="D49" s="921"/>
      <c r="E49" s="921"/>
      <c r="F49" s="921"/>
      <c r="G49" s="921"/>
      <c r="H49" s="921"/>
      <c r="I49" s="921"/>
      <c r="J49" s="921"/>
      <c r="K49" s="921"/>
      <c r="L49" s="1029"/>
      <c r="M49" s="21"/>
      <c r="N49" s="858" t="s">
        <v>206</v>
      </c>
      <c r="O49" s="859"/>
      <c r="P49" s="859"/>
      <c r="Q49" s="983"/>
      <c r="R49" s="983"/>
      <c r="S49" s="983"/>
      <c r="T49" s="983"/>
      <c r="U49" s="983"/>
      <c r="V49" s="983"/>
      <c r="W49" s="1017"/>
      <c r="X49" s="21"/>
      <c r="Y49" s="858" t="s">
        <v>206</v>
      </c>
      <c r="Z49" s="859"/>
      <c r="AA49" s="859"/>
      <c r="AB49" s="859"/>
      <c r="AC49" s="21"/>
      <c r="AD49" s="983"/>
      <c r="AE49" s="983"/>
      <c r="AF49" s="983"/>
      <c r="AG49" s="983"/>
      <c r="AH49" s="983"/>
      <c r="AI49" s="983"/>
      <c r="AJ49" s="983"/>
      <c r="AK49" s="1017"/>
      <c r="AL49" s="21"/>
      <c r="AM49" s="21"/>
      <c r="AN49" s="21"/>
    </row>
    <row r="50" spans="1:40" s="72" customFormat="1" ht="17.100000000000001" customHeight="1" x14ac:dyDescent="0.2">
      <c r="A50" s="177"/>
      <c r="B50" s="397"/>
      <c r="C50" s="394"/>
      <c r="D50" s="394"/>
      <c r="E50" s="394"/>
      <c r="F50" s="394"/>
      <c r="G50" s="394"/>
      <c r="H50" s="394"/>
      <c r="I50" s="21"/>
      <c r="J50" s="21"/>
      <c r="K50" s="21"/>
      <c r="L50" s="172"/>
      <c r="M50" s="21"/>
      <c r="N50" s="858" t="s">
        <v>207</v>
      </c>
      <c r="O50" s="859"/>
      <c r="P50" s="859"/>
      <c r="Q50" s="856"/>
      <c r="R50" s="856"/>
      <c r="S50" s="856"/>
      <c r="T50" s="856"/>
      <c r="U50" s="856"/>
      <c r="V50" s="856"/>
      <c r="W50" s="857"/>
      <c r="X50" s="21"/>
      <c r="Y50" s="858" t="s">
        <v>207</v>
      </c>
      <c r="Z50" s="859"/>
      <c r="AA50" s="859"/>
      <c r="AB50" s="859"/>
      <c r="AC50" s="21"/>
      <c r="AD50" s="856"/>
      <c r="AE50" s="856"/>
      <c r="AF50" s="856"/>
      <c r="AG50" s="856"/>
      <c r="AH50" s="856"/>
      <c r="AI50" s="856"/>
      <c r="AJ50" s="856"/>
      <c r="AK50" s="857"/>
      <c r="AL50" s="21"/>
      <c r="AM50" s="21"/>
      <c r="AN50" s="21"/>
    </row>
    <row r="51" spans="1:40" s="72" customFormat="1" ht="15.6" customHeight="1" x14ac:dyDescent="0.2">
      <c r="A51" s="177"/>
      <c r="B51" s="397"/>
      <c r="C51" s="394"/>
      <c r="D51" s="394"/>
      <c r="E51" s="394"/>
      <c r="F51" s="394"/>
      <c r="G51" s="394"/>
      <c r="H51" s="394"/>
      <c r="I51" s="21"/>
      <c r="J51" s="21"/>
      <c r="K51" s="21"/>
      <c r="L51" s="172"/>
      <c r="M51" s="21"/>
      <c r="N51" s="858" t="s">
        <v>208</v>
      </c>
      <c r="O51" s="859"/>
      <c r="P51" s="859"/>
      <c r="Q51" s="856"/>
      <c r="R51" s="856"/>
      <c r="S51" s="856"/>
      <c r="T51" s="856"/>
      <c r="U51" s="856"/>
      <c r="V51" s="856"/>
      <c r="W51" s="857"/>
      <c r="X51" s="21"/>
      <c r="Y51" s="858" t="s">
        <v>208</v>
      </c>
      <c r="Z51" s="859"/>
      <c r="AA51" s="859"/>
      <c r="AB51" s="859"/>
      <c r="AC51" s="21"/>
      <c r="AD51" s="856"/>
      <c r="AE51" s="856"/>
      <c r="AF51" s="856"/>
      <c r="AG51" s="856"/>
      <c r="AH51" s="856"/>
      <c r="AI51" s="856"/>
      <c r="AJ51" s="856"/>
      <c r="AK51" s="857"/>
      <c r="AL51" s="21"/>
      <c r="AM51" s="21"/>
      <c r="AN51" s="21"/>
    </row>
    <row r="52" spans="1:40" s="72" customFormat="1" ht="32.25" customHeight="1" x14ac:dyDescent="0.2">
      <c r="A52" s="177"/>
      <c r="B52" s="397"/>
      <c r="C52" s="394"/>
      <c r="D52" s="394"/>
      <c r="E52" s="394"/>
      <c r="F52" s="394"/>
      <c r="G52" s="394"/>
      <c r="H52" s="394"/>
      <c r="I52" s="21"/>
      <c r="J52" s="21"/>
      <c r="K52" s="21"/>
      <c r="L52" s="172"/>
      <c r="M52" s="21"/>
      <c r="N52" s="858" t="s">
        <v>209</v>
      </c>
      <c r="O52" s="859"/>
      <c r="P52" s="859"/>
      <c r="Q52" s="856"/>
      <c r="R52" s="856"/>
      <c r="S52" s="856"/>
      <c r="T52" s="856"/>
      <c r="U52" s="856"/>
      <c r="V52" s="856"/>
      <c r="W52" s="857"/>
      <c r="X52" s="21"/>
      <c r="Y52" s="858" t="s">
        <v>209</v>
      </c>
      <c r="Z52" s="859"/>
      <c r="AA52" s="859"/>
      <c r="AB52" s="859"/>
      <c r="AC52" s="21"/>
      <c r="AD52" s="856"/>
      <c r="AE52" s="856"/>
      <c r="AF52" s="856"/>
      <c r="AG52" s="856"/>
      <c r="AH52" s="856"/>
      <c r="AI52" s="856"/>
      <c r="AJ52" s="856"/>
      <c r="AK52" s="857"/>
      <c r="AL52" s="21"/>
      <c r="AM52" s="21"/>
      <c r="AN52" s="21"/>
    </row>
    <row r="53" spans="1:40" s="72" customFormat="1" ht="17.100000000000001" customHeight="1" x14ac:dyDescent="0.2">
      <c r="A53" s="177"/>
      <c r="B53" s="397"/>
      <c r="C53" s="394"/>
      <c r="D53" s="394"/>
      <c r="E53" s="394"/>
      <c r="F53" s="394"/>
      <c r="G53" s="394"/>
      <c r="H53" s="394"/>
      <c r="I53" s="21"/>
      <c r="J53" s="21"/>
      <c r="K53" s="21"/>
      <c r="L53" s="172"/>
      <c r="M53" s="21"/>
      <c r="N53" s="858" t="s">
        <v>210</v>
      </c>
      <c r="O53" s="859"/>
      <c r="P53" s="859"/>
      <c r="Q53" s="856"/>
      <c r="R53" s="856"/>
      <c r="S53" s="856"/>
      <c r="T53" s="856"/>
      <c r="U53" s="856"/>
      <c r="V53" s="856"/>
      <c r="W53" s="857"/>
      <c r="X53" s="21"/>
      <c r="Y53" s="858" t="s">
        <v>210</v>
      </c>
      <c r="Z53" s="859"/>
      <c r="AA53" s="859"/>
      <c r="AB53" s="859"/>
      <c r="AC53" s="21"/>
      <c r="AD53" s="856"/>
      <c r="AE53" s="856"/>
      <c r="AF53" s="856"/>
      <c r="AG53" s="856"/>
      <c r="AH53" s="856"/>
      <c r="AI53" s="856"/>
      <c r="AJ53" s="856"/>
      <c r="AK53" s="857"/>
      <c r="AL53" s="21"/>
      <c r="AM53" s="21"/>
      <c r="AN53" s="21"/>
    </row>
    <row r="54" spans="1:40" s="72" customFormat="1" ht="29.25" customHeight="1" x14ac:dyDescent="0.2">
      <c r="A54" s="177"/>
      <c r="B54" s="397"/>
      <c r="C54" s="394"/>
      <c r="D54" s="394"/>
      <c r="E54" s="394"/>
      <c r="F54" s="394"/>
      <c r="G54" s="394"/>
      <c r="H54" s="394"/>
      <c r="I54" s="21"/>
      <c r="J54" s="21"/>
      <c r="K54" s="21"/>
      <c r="L54" s="172"/>
      <c r="M54" s="21"/>
      <c r="N54" s="858" t="s">
        <v>211</v>
      </c>
      <c r="O54" s="859"/>
      <c r="P54" s="859"/>
      <c r="Q54" s="856"/>
      <c r="R54" s="856"/>
      <c r="S54" s="856"/>
      <c r="T54" s="856"/>
      <c r="U54" s="856"/>
      <c r="V54" s="856"/>
      <c r="W54" s="857"/>
      <c r="X54" s="21"/>
      <c r="Y54" s="858" t="s">
        <v>211</v>
      </c>
      <c r="Z54" s="859"/>
      <c r="AA54" s="859"/>
      <c r="AB54" s="859"/>
      <c r="AC54" s="21"/>
      <c r="AD54" s="856"/>
      <c r="AE54" s="856"/>
      <c r="AF54" s="856"/>
      <c r="AG54" s="856"/>
      <c r="AH54" s="856"/>
      <c r="AI54" s="856"/>
      <c r="AJ54" s="856"/>
      <c r="AK54" s="857"/>
      <c r="AL54" s="21"/>
      <c r="AM54" s="21"/>
      <c r="AN54" s="21"/>
    </row>
    <row r="55" spans="1:40" s="72" customFormat="1" ht="23.45" customHeight="1" x14ac:dyDescent="0.2">
      <c r="A55" s="177"/>
      <c r="B55" s="657"/>
      <c r="C55" s="652"/>
      <c r="D55" s="652"/>
      <c r="E55" s="652"/>
      <c r="F55" s="652"/>
      <c r="G55" s="652"/>
      <c r="H55" s="652"/>
      <c r="I55" s="21"/>
      <c r="J55" s="21"/>
      <c r="K55" s="21"/>
      <c r="L55" s="172"/>
      <c r="M55" s="21"/>
      <c r="N55" s="854" t="s">
        <v>368</v>
      </c>
      <c r="O55" s="855"/>
      <c r="P55" s="855"/>
      <c r="Q55" s="856"/>
      <c r="R55" s="856"/>
      <c r="S55" s="856"/>
      <c r="T55" s="856"/>
      <c r="U55" s="856"/>
      <c r="V55" s="856"/>
      <c r="W55" s="857"/>
      <c r="X55" s="21"/>
      <c r="Y55" s="854" t="s">
        <v>368</v>
      </c>
      <c r="Z55" s="855"/>
      <c r="AA55" s="855"/>
      <c r="AB55" s="855"/>
      <c r="AC55" s="21"/>
      <c r="AD55" s="856"/>
      <c r="AE55" s="856"/>
      <c r="AF55" s="856"/>
      <c r="AG55" s="856"/>
      <c r="AH55" s="856"/>
      <c r="AI55" s="856"/>
      <c r="AJ55" s="856"/>
      <c r="AK55" s="857"/>
      <c r="AL55" s="21"/>
      <c r="AM55" s="21"/>
      <c r="AN55" s="21"/>
    </row>
    <row r="56" spans="1:40" s="72" customFormat="1" ht="17.100000000000001" customHeight="1" x14ac:dyDescent="0.2">
      <c r="A56" s="177"/>
      <c r="B56" s="397"/>
      <c r="C56" s="394"/>
      <c r="D56" s="394"/>
      <c r="E56" s="394"/>
      <c r="F56" s="394"/>
      <c r="G56" s="394"/>
      <c r="H56" s="394"/>
      <c r="I56" s="21"/>
      <c r="J56" s="21"/>
      <c r="K56" s="21"/>
      <c r="L56" s="172"/>
      <c r="M56" s="21"/>
      <c r="N56" s="858" t="s">
        <v>264</v>
      </c>
      <c r="O56" s="859"/>
      <c r="P56" s="859"/>
      <c r="Q56" s="1002"/>
      <c r="R56" s="1002"/>
      <c r="S56" s="1002"/>
      <c r="T56" s="1002"/>
      <c r="U56" s="1002"/>
      <c r="V56" s="1002"/>
      <c r="W56" s="1003"/>
      <c r="X56" s="21"/>
      <c r="Y56" s="859" t="s">
        <v>264</v>
      </c>
      <c r="Z56" s="859"/>
      <c r="AA56" s="859"/>
      <c r="AB56" s="859"/>
      <c r="AC56" s="21"/>
      <c r="AD56" s="1002"/>
      <c r="AE56" s="1002"/>
      <c r="AF56" s="1002"/>
      <c r="AG56" s="1002"/>
      <c r="AH56" s="1002"/>
      <c r="AI56" s="1002"/>
      <c r="AJ56" s="1002"/>
      <c r="AK56" s="1003"/>
      <c r="AL56" s="21"/>
      <c r="AM56" s="21"/>
      <c r="AN56" s="21"/>
    </row>
    <row r="57" spans="1:40" s="72" customFormat="1" ht="17.100000000000001" customHeight="1" x14ac:dyDescent="0.2">
      <c r="A57" s="177"/>
      <c r="B57" s="397"/>
      <c r="C57" s="394"/>
      <c r="D57" s="394"/>
      <c r="E57" s="394"/>
      <c r="F57" s="394"/>
      <c r="G57" s="394"/>
      <c r="H57" s="394"/>
      <c r="I57" s="21"/>
      <c r="J57" s="21"/>
      <c r="K57" s="21"/>
      <c r="L57" s="172"/>
      <c r="M57" s="21"/>
      <c r="N57" s="1004"/>
      <c r="O57" s="1005"/>
      <c r="P57" s="1005"/>
      <c r="Q57" s="1005"/>
      <c r="R57" s="1005"/>
      <c r="S57" s="1005"/>
      <c r="T57" s="1005"/>
      <c r="U57" s="1005"/>
      <c r="V57" s="1005"/>
      <c r="W57" s="1006"/>
      <c r="X57" s="21"/>
      <c r="Y57" s="1005"/>
      <c r="Z57" s="1005"/>
      <c r="AA57" s="1005"/>
      <c r="AB57" s="1005"/>
      <c r="AC57" s="1005"/>
      <c r="AD57" s="1005"/>
      <c r="AE57" s="1005"/>
      <c r="AF57" s="1005"/>
      <c r="AG57" s="1005"/>
      <c r="AH57" s="1005"/>
      <c r="AI57" s="1005"/>
      <c r="AJ57" s="1005"/>
      <c r="AK57" s="1006"/>
      <c r="AL57" s="21"/>
      <c r="AM57" s="21"/>
      <c r="AN57" s="21"/>
    </row>
    <row r="58" spans="1:40" s="72" customFormat="1" ht="23.45" customHeight="1" x14ac:dyDescent="0.2">
      <c r="A58" s="177"/>
      <c r="B58" s="397"/>
      <c r="C58" s="394"/>
      <c r="D58" s="394"/>
      <c r="E58" s="394"/>
      <c r="F58" s="394"/>
      <c r="G58" s="394"/>
      <c r="H58" s="394"/>
      <c r="I58" s="21"/>
      <c r="J58" s="21"/>
      <c r="K58" s="21"/>
      <c r="L58" s="172"/>
      <c r="M58" s="21"/>
      <c r="N58" s="1007"/>
      <c r="O58" s="1008"/>
      <c r="P58" s="1008"/>
      <c r="Q58" s="1008"/>
      <c r="R58" s="1008"/>
      <c r="S58" s="1008"/>
      <c r="T58" s="1008"/>
      <c r="U58" s="1008"/>
      <c r="V58" s="1008"/>
      <c r="W58" s="1009"/>
      <c r="X58" s="21"/>
      <c r="Y58" s="1008"/>
      <c r="Z58" s="1008"/>
      <c r="AA58" s="1008"/>
      <c r="AB58" s="1008"/>
      <c r="AC58" s="1008"/>
      <c r="AD58" s="1008"/>
      <c r="AE58" s="1008"/>
      <c r="AF58" s="1008"/>
      <c r="AG58" s="1008"/>
      <c r="AH58" s="1008"/>
      <c r="AI58" s="1008"/>
      <c r="AJ58" s="1008"/>
      <c r="AK58" s="1009"/>
      <c r="AL58" s="21"/>
      <c r="AM58" s="21"/>
      <c r="AN58" s="21"/>
    </row>
    <row r="59" spans="1:40" s="72" customFormat="1" ht="17.100000000000001" customHeight="1" x14ac:dyDescent="0.2">
      <c r="A59" s="177"/>
      <c r="B59" s="397"/>
      <c r="C59" s="394"/>
      <c r="D59" s="394"/>
      <c r="E59" s="394"/>
      <c r="F59" s="394"/>
      <c r="G59" s="394"/>
      <c r="H59" s="394"/>
      <c r="I59" s="21"/>
      <c r="J59" s="21"/>
      <c r="K59" s="21"/>
      <c r="L59" s="172"/>
      <c r="M59" s="21"/>
      <c r="N59" s="1018" t="s">
        <v>74</v>
      </c>
      <c r="O59" s="1019"/>
      <c r="P59" s="1019"/>
      <c r="Q59" s="1019"/>
      <c r="R59" s="1019"/>
      <c r="S59" s="1019"/>
      <c r="T59" s="1019"/>
      <c r="U59" s="1019"/>
      <c r="V59" s="1019"/>
      <c r="W59" s="1020"/>
      <c r="X59" s="21"/>
      <c r="Y59" s="1021" t="s">
        <v>74</v>
      </c>
      <c r="Z59" s="1019"/>
      <c r="AA59" s="1019"/>
      <c r="AB59" s="1019"/>
      <c r="AC59" s="1019"/>
      <c r="AD59" s="1019"/>
      <c r="AE59" s="1019"/>
      <c r="AF59" s="1019"/>
      <c r="AG59" s="1019"/>
      <c r="AH59" s="1019"/>
      <c r="AI59" s="1019"/>
      <c r="AJ59" s="1019"/>
      <c r="AK59" s="1020"/>
      <c r="AL59" s="21"/>
      <c r="AM59" s="21"/>
      <c r="AN59" s="21"/>
    </row>
    <row r="60" spans="1:40" s="72" customFormat="1" ht="47.1" customHeight="1" x14ac:dyDescent="0.2">
      <c r="A60" s="177"/>
      <c r="B60" s="397"/>
      <c r="C60" s="394"/>
      <c r="D60" s="394"/>
      <c r="E60" s="394"/>
      <c r="F60" s="394"/>
      <c r="G60" s="394"/>
      <c r="H60" s="394"/>
      <c r="I60" s="21"/>
      <c r="J60" s="21"/>
      <c r="K60" s="21"/>
      <c r="L60" s="172"/>
      <c r="M60" s="21"/>
      <c r="N60" s="1004"/>
      <c r="O60" s="1005"/>
      <c r="P60" s="1005"/>
      <c r="Q60" s="1005"/>
      <c r="R60" s="1005"/>
      <c r="S60" s="1005"/>
      <c r="T60" s="1005"/>
      <c r="U60" s="1005"/>
      <c r="V60" s="1005"/>
      <c r="W60" s="1006"/>
      <c r="X60" s="21"/>
      <c r="Y60" s="1016"/>
      <c r="Z60" s="983"/>
      <c r="AA60" s="983"/>
      <c r="AB60" s="983"/>
      <c r="AC60" s="983"/>
      <c r="AD60" s="983"/>
      <c r="AE60" s="983"/>
      <c r="AF60" s="983"/>
      <c r="AG60" s="983"/>
      <c r="AH60" s="983"/>
      <c r="AI60" s="983"/>
      <c r="AJ60" s="983"/>
      <c r="AK60" s="1017"/>
      <c r="AL60" s="21"/>
      <c r="AM60" s="21"/>
      <c r="AN60" s="21"/>
    </row>
    <row r="61" spans="1:40" s="72" customFormat="1" ht="6.95" customHeight="1" thickBot="1" x14ac:dyDescent="0.25">
      <c r="A61" s="177"/>
      <c r="B61" s="173"/>
      <c r="C61" s="174"/>
      <c r="D61" s="174"/>
      <c r="E61" s="174"/>
      <c r="F61" s="174"/>
      <c r="G61" s="174"/>
      <c r="H61" s="174"/>
      <c r="I61" s="175"/>
      <c r="J61" s="175"/>
      <c r="K61" s="175"/>
      <c r="L61" s="176"/>
      <c r="M61" s="175"/>
      <c r="N61" s="1010"/>
      <c r="O61" s="1011"/>
      <c r="P61" s="1011"/>
      <c r="Q61" s="1011"/>
      <c r="R61" s="1011"/>
      <c r="S61" s="1011"/>
      <c r="T61" s="1011"/>
      <c r="U61" s="1011"/>
      <c r="V61" s="1011"/>
      <c r="W61" s="1012"/>
      <c r="X61" s="175"/>
      <c r="Y61" s="1010"/>
      <c r="Z61" s="1011"/>
      <c r="AA61" s="1011"/>
      <c r="AB61" s="1011"/>
      <c r="AC61" s="1011"/>
      <c r="AD61" s="1011"/>
      <c r="AE61" s="1011"/>
      <c r="AF61" s="1011"/>
      <c r="AG61" s="1011"/>
      <c r="AH61" s="1011"/>
      <c r="AI61" s="1011"/>
      <c r="AJ61" s="1011"/>
      <c r="AK61" s="1012"/>
      <c r="AL61" s="21"/>
      <c r="AM61" s="21"/>
      <c r="AN61" s="21"/>
    </row>
    <row r="62" spans="1:40" s="72" customFormat="1" ht="11.1" customHeight="1" thickBot="1" x14ac:dyDescent="0.25">
      <c r="A62" s="177"/>
      <c r="B62" s="163"/>
      <c r="C62" s="163"/>
      <c r="D62" s="163"/>
      <c r="E62" s="163"/>
      <c r="F62" s="163"/>
      <c r="G62" s="163"/>
      <c r="H62" s="163"/>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row>
    <row r="63" spans="1:40" s="72" customFormat="1" ht="17.100000000000001" customHeight="1" thickBot="1" x14ac:dyDescent="0.3">
      <c r="A63" s="177"/>
      <c r="B63" s="865" t="s">
        <v>223</v>
      </c>
      <c r="C63" s="866"/>
      <c r="D63" s="866"/>
      <c r="E63" s="866"/>
      <c r="F63" s="866"/>
      <c r="G63" s="866"/>
      <c r="H63" s="866"/>
      <c r="I63" s="866"/>
      <c r="J63" s="866"/>
      <c r="K63" s="866"/>
      <c r="L63" s="866"/>
      <c r="M63" s="866"/>
      <c r="N63" s="866"/>
      <c r="O63" s="866"/>
      <c r="P63" s="866"/>
      <c r="Q63" s="866"/>
      <c r="R63" s="866"/>
      <c r="S63" s="866"/>
      <c r="T63" s="866"/>
      <c r="U63" s="866"/>
      <c r="V63" s="866"/>
      <c r="W63" s="866"/>
      <c r="X63" s="866"/>
      <c r="Y63" s="866"/>
      <c r="Z63" s="866"/>
      <c r="AA63" s="866"/>
      <c r="AB63" s="866"/>
      <c r="AC63" s="866"/>
      <c r="AD63" s="866"/>
      <c r="AE63" s="866"/>
      <c r="AF63" s="866"/>
      <c r="AG63" s="866"/>
      <c r="AH63" s="866"/>
      <c r="AI63" s="866"/>
      <c r="AJ63" s="866"/>
      <c r="AK63" s="867"/>
      <c r="AL63" s="21"/>
      <c r="AM63" s="21"/>
      <c r="AN63" s="21"/>
    </row>
    <row r="64" spans="1:40" s="72" customFormat="1" ht="6.6" customHeight="1" x14ac:dyDescent="0.2">
      <c r="A64" s="177"/>
      <c r="B64" s="164"/>
      <c r="C64" s="163"/>
      <c r="D64" s="163"/>
      <c r="E64" s="163"/>
      <c r="F64" s="163"/>
      <c r="G64" s="163"/>
      <c r="H64" s="163"/>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172"/>
      <c r="AL64" s="21"/>
      <c r="AM64" s="21"/>
      <c r="AN64" s="21"/>
    </row>
    <row r="65" spans="1:40" s="72" customFormat="1" ht="26.45" customHeight="1" x14ac:dyDescent="0.2">
      <c r="A65" s="177"/>
      <c r="B65" s="981" t="s">
        <v>216</v>
      </c>
      <c r="C65" s="982"/>
      <c r="D65" s="982"/>
      <c r="E65" s="983"/>
      <c r="F65" s="983"/>
      <c r="G65" s="983"/>
      <c r="H65" s="983"/>
      <c r="I65" s="983"/>
      <c r="J65" s="983"/>
      <c r="K65" s="983"/>
      <c r="L65" s="983"/>
      <c r="M65" s="983"/>
      <c r="N65" s="983"/>
      <c r="O65" s="983"/>
      <c r="P65" s="983"/>
      <c r="Q65" s="983"/>
      <c r="R65" s="983"/>
      <c r="S65" s="21"/>
      <c r="T65" s="261"/>
      <c r="U65" s="261"/>
      <c r="V65" s="261"/>
      <c r="W65" s="262"/>
      <c r="X65" s="262"/>
      <c r="Y65" s="262"/>
      <c r="Z65" s="262"/>
      <c r="AA65" s="262"/>
      <c r="AB65" s="262"/>
      <c r="AC65" s="262"/>
      <c r="AD65" s="262"/>
      <c r="AE65" s="262"/>
      <c r="AF65" s="262"/>
      <c r="AG65" s="262"/>
      <c r="AH65" s="262"/>
      <c r="AI65" s="262"/>
      <c r="AJ65" s="262"/>
      <c r="AK65" s="278"/>
      <c r="AL65" s="21"/>
      <c r="AM65" s="21"/>
      <c r="AN65" s="21"/>
    </row>
    <row r="66" spans="1:40" s="72" customFormat="1" ht="26.45" customHeight="1" x14ac:dyDescent="0.2">
      <c r="A66" s="177"/>
      <c r="B66" s="1013" t="s">
        <v>341</v>
      </c>
      <c r="C66" s="1014"/>
      <c r="D66" s="1014"/>
      <c r="E66" s="1015"/>
      <c r="F66" s="1015"/>
      <c r="G66" s="1015"/>
      <c r="H66" s="1015"/>
      <c r="I66" s="1015"/>
      <c r="J66" s="1015"/>
      <c r="K66" s="1015"/>
      <c r="L66" s="1015"/>
      <c r="M66" s="1015"/>
      <c r="N66" s="1015"/>
      <c r="O66" s="1015"/>
      <c r="P66" s="1015"/>
      <c r="Q66" s="1015"/>
      <c r="R66" s="1015"/>
      <c r="S66" s="21"/>
      <c r="T66" s="261"/>
      <c r="U66" s="261"/>
      <c r="V66" s="261"/>
      <c r="W66" s="262"/>
      <c r="X66" s="262"/>
      <c r="Y66" s="262"/>
      <c r="Z66" s="262"/>
      <c r="AA66" s="262"/>
      <c r="AB66" s="262"/>
      <c r="AC66" s="262"/>
      <c r="AD66" s="262"/>
      <c r="AE66" s="262"/>
      <c r="AF66" s="262"/>
      <c r="AG66" s="262"/>
      <c r="AH66" s="262"/>
      <c r="AI66" s="262"/>
      <c r="AJ66" s="262"/>
      <c r="AK66" s="278"/>
      <c r="AL66" s="21"/>
      <c r="AM66" s="21"/>
      <c r="AN66" s="21"/>
    </row>
    <row r="67" spans="1:40" s="72" customFormat="1" ht="26.45" customHeight="1" x14ac:dyDescent="0.2">
      <c r="A67" s="177"/>
      <c r="B67" s="981" t="s">
        <v>218</v>
      </c>
      <c r="C67" s="982"/>
      <c r="D67" s="982"/>
      <c r="E67" s="856"/>
      <c r="F67" s="856"/>
      <c r="G67" s="856"/>
      <c r="H67" s="856"/>
      <c r="I67" s="856"/>
      <c r="J67" s="856"/>
      <c r="K67" s="856"/>
      <c r="L67" s="856"/>
      <c r="M67" s="856"/>
      <c r="N67" s="856"/>
      <c r="O67" s="856"/>
      <c r="P67" s="856"/>
      <c r="Q67" s="856"/>
      <c r="R67" s="856"/>
      <c r="S67" s="21"/>
      <c r="T67" s="262"/>
      <c r="U67" s="262"/>
      <c r="V67" s="262"/>
      <c r="W67" s="262"/>
      <c r="X67" s="262"/>
      <c r="Y67" s="262"/>
      <c r="Z67" s="262"/>
      <c r="AA67" s="262"/>
      <c r="AB67" s="262"/>
      <c r="AC67" s="262"/>
      <c r="AD67" s="262"/>
      <c r="AE67" s="262"/>
      <c r="AF67" s="262"/>
      <c r="AG67" s="262"/>
      <c r="AH67" s="262"/>
      <c r="AI67" s="262"/>
      <c r="AJ67" s="262"/>
      <c r="AK67" s="278"/>
      <c r="AL67" s="21"/>
      <c r="AM67" s="21"/>
      <c r="AN67" s="21"/>
    </row>
    <row r="68" spans="1:40" s="72" customFormat="1" ht="17.100000000000001" customHeight="1" thickBot="1" x14ac:dyDescent="0.25">
      <c r="A68" s="177"/>
      <c r="B68" s="178"/>
      <c r="C68" s="179"/>
      <c r="D68" s="179"/>
      <c r="E68" s="170"/>
      <c r="F68" s="170"/>
      <c r="G68" s="170"/>
      <c r="H68" s="170"/>
      <c r="I68" s="170"/>
      <c r="J68" s="170"/>
      <c r="K68" s="170"/>
      <c r="L68" s="170"/>
      <c r="M68" s="170"/>
      <c r="N68" s="170"/>
      <c r="O68" s="170"/>
      <c r="P68" s="170"/>
      <c r="Q68" s="170"/>
      <c r="R68" s="170"/>
      <c r="S68" s="21"/>
      <c r="T68" s="262"/>
      <c r="U68" s="262"/>
      <c r="V68" s="262"/>
      <c r="W68" s="262"/>
      <c r="X68" s="262"/>
      <c r="Y68" s="262"/>
      <c r="Z68" s="262"/>
      <c r="AA68" s="262"/>
      <c r="AB68" s="262"/>
      <c r="AC68" s="262"/>
      <c r="AD68" s="262"/>
      <c r="AE68" s="262"/>
      <c r="AF68" s="262"/>
      <c r="AG68" s="262"/>
      <c r="AH68" s="262"/>
      <c r="AI68" s="262"/>
      <c r="AJ68" s="262"/>
      <c r="AK68" s="278"/>
      <c r="AL68" s="21"/>
      <c r="AM68" s="21"/>
      <c r="AN68" s="21"/>
    </row>
    <row r="69" spans="1:40" ht="25.5" customHeight="1" thickBot="1" x14ac:dyDescent="0.25">
      <c r="A69" s="15"/>
      <c r="B69" s="984" t="s">
        <v>217</v>
      </c>
      <c r="C69" s="985"/>
      <c r="D69" s="985"/>
      <c r="E69" s="985"/>
      <c r="F69" s="985"/>
      <c r="G69" s="986"/>
      <c r="H69" s="975" t="s">
        <v>220</v>
      </c>
      <c r="I69" s="915"/>
      <c r="J69" s="915"/>
      <c r="K69" s="915"/>
      <c r="L69" s="914" t="s">
        <v>221</v>
      </c>
      <c r="M69" s="915"/>
      <c r="N69" s="915"/>
      <c r="O69" s="915"/>
      <c r="P69" s="915"/>
      <c r="Q69" s="914" t="s">
        <v>222</v>
      </c>
      <c r="R69" s="915"/>
      <c r="S69" s="915"/>
      <c r="T69" s="915"/>
      <c r="U69" s="916"/>
      <c r="V69" s="914" t="s">
        <v>219</v>
      </c>
      <c r="W69" s="915"/>
      <c r="X69" s="915"/>
      <c r="Y69" s="915"/>
      <c r="Z69" s="914" t="s">
        <v>342</v>
      </c>
      <c r="AA69" s="915"/>
      <c r="AB69" s="915"/>
      <c r="AC69" s="915"/>
      <c r="AD69" s="915"/>
      <c r="AE69" s="915"/>
      <c r="AF69" s="991"/>
      <c r="AG69" s="263"/>
      <c r="AH69" s="263"/>
      <c r="AI69" s="263"/>
      <c r="AJ69" s="263"/>
      <c r="AK69" s="279"/>
      <c r="AL69" s="16"/>
      <c r="AM69" s="16"/>
      <c r="AN69" s="16"/>
    </row>
    <row r="70" spans="1:40" s="169" customFormat="1" ht="17.100000000000001" customHeight="1" x14ac:dyDescent="0.25">
      <c r="A70" s="180"/>
      <c r="B70" s="987"/>
      <c r="C70" s="976"/>
      <c r="D70" s="976"/>
      <c r="E70" s="976"/>
      <c r="F70" s="976"/>
      <c r="G70" s="976"/>
      <c r="H70" s="976"/>
      <c r="I70" s="976"/>
      <c r="J70" s="976"/>
      <c r="K70" s="976"/>
      <c r="L70" s="976"/>
      <c r="M70" s="976"/>
      <c r="N70" s="976"/>
      <c r="O70" s="976"/>
      <c r="P70" s="976"/>
      <c r="Q70" s="917"/>
      <c r="R70" s="917"/>
      <c r="S70" s="917"/>
      <c r="T70" s="917"/>
      <c r="U70" s="917"/>
      <c r="V70" s="976"/>
      <c r="W70" s="976"/>
      <c r="X70" s="976"/>
      <c r="Y70" s="989"/>
      <c r="Z70" s="989"/>
      <c r="AA70" s="992"/>
      <c r="AB70" s="992"/>
      <c r="AC70" s="992"/>
      <c r="AD70" s="992"/>
      <c r="AE70" s="992"/>
      <c r="AF70" s="993"/>
      <c r="AG70" s="264"/>
      <c r="AH70" s="264"/>
      <c r="AI70" s="264"/>
      <c r="AJ70" s="264"/>
      <c r="AK70" s="266"/>
      <c r="AL70" s="166"/>
      <c r="AM70" s="166"/>
      <c r="AN70" s="166"/>
    </row>
    <row r="71" spans="1:40" s="169" customFormat="1" ht="17.100000000000001" customHeight="1" x14ac:dyDescent="0.25">
      <c r="A71" s="180"/>
      <c r="B71" s="988"/>
      <c r="C71" s="977"/>
      <c r="D71" s="977"/>
      <c r="E71" s="977"/>
      <c r="F71" s="977"/>
      <c r="G71" s="977"/>
      <c r="H71" s="977"/>
      <c r="I71" s="977"/>
      <c r="J71" s="977"/>
      <c r="K71" s="977"/>
      <c r="L71" s="977"/>
      <c r="M71" s="977"/>
      <c r="N71" s="977"/>
      <c r="O71" s="977"/>
      <c r="P71" s="977"/>
      <c r="Q71" s="918"/>
      <c r="R71" s="918"/>
      <c r="S71" s="918"/>
      <c r="T71" s="918"/>
      <c r="U71" s="918"/>
      <c r="V71" s="977"/>
      <c r="W71" s="977"/>
      <c r="X71" s="977"/>
      <c r="Y71" s="990"/>
      <c r="Z71" s="990"/>
      <c r="AA71" s="994"/>
      <c r="AB71" s="994"/>
      <c r="AC71" s="994"/>
      <c r="AD71" s="994"/>
      <c r="AE71" s="994"/>
      <c r="AF71" s="995"/>
      <c r="AG71" s="264"/>
      <c r="AH71" s="264"/>
      <c r="AI71" s="264"/>
      <c r="AJ71" s="264"/>
      <c r="AK71" s="266"/>
      <c r="AL71" s="166"/>
      <c r="AM71" s="166"/>
      <c r="AN71" s="166"/>
    </row>
    <row r="72" spans="1:40" s="169" customFormat="1" ht="17.100000000000001" customHeight="1" thickBot="1" x14ac:dyDescent="0.3">
      <c r="A72" s="180"/>
      <c r="B72" s="973"/>
      <c r="C72" s="974"/>
      <c r="D72" s="974"/>
      <c r="E72" s="974"/>
      <c r="F72" s="974"/>
      <c r="G72" s="974"/>
      <c r="H72" s="974"/>
      <c r="I72" s="974"/>
      <c r="J72" s="974"/>
      <c r="K72" s="974"/>
      <c r="L72" s="974"/>
      <c r="M72" s="974"/>
      <c r="N72" s="974"/>
      <c r="O72" s="974"/>
      <c r="P72" s="974"/>
      <c r="Q72" s="919"/>
      <c r="R72" s="919"/>
      <c r="S72" s="919"/>
      <c r="T72" s="919"/>
      <c r="U72" s="919"/>
      <c r="V72" s="974"/>
      <c r="W72" s="974"/>
      <c r="X72" s="974"/>
      <c r="Y72" s="978"/>
      <c r="Z72" s="978"/>
      <c r="AA72" s="979"/>
      <c r="AB72" s="979"/>
      <c r="AC72" s="979"/>
      <c r="AD72" s="979"/>
      <c r="AE72" s="979"/>
      <c r="AF72" s="980"/>
      <c r="AG72" s="264"/>
      <c r="AH72" s="264"/>
      <c r="AI72" s="264"/>
      <c r="AJ72" s="264"/>
      <c r="AK72" s="266"/>
      <c r="AL72" s="166"/>
      <c r="AM72" s="166"/>
      <c r="AN72" s="166"/>
    </row>
    <row r="73" spans="1:40" s="169" customFormat="1" ht="7.5" customHeight="1" thickBot="1" x14ac:dyDescent="0.3">
      <c r="A73" s="180"/>
      <c r="B73" s="281"/>
      <c r="C73" s="280"/>
      <c r="D73" s="280"/>
      <c r="E73" s="280"/>
      <c r="F73" s="280"/>
      <c r="G73" s="280"/>
      <c r="H73" s="280"/>
      <c r="I73" s="280"/>
      <c r="J73" s="280"/>
      <c r="K73" s="280"/>
      <c r="L73" s="280"/>
      <c r="M73" s="280"/>
      <c r="N73" s="280"/>
      <c r="O73" s="280"/>
      <c r="P73" s="280"/>
      <c r="Q73" s="174"/>
      <c r="R73" s="174"/>
      <c r="S73" s="174"/>
      <c r="T73" s="174"/>
      <c r="U73" s="174"/>
      <c r="V73" s="280"/>
      <c r="W73" s="280"/>
      <c r="X73" s="280"/>
      <c r="Y73" s="280"/>
      <c r="Z73" s="280"/>
      <c r="AA73" s="280"/>
      <c r="AB73" s="280"/>
      <c r="AC73" s="280"/>
      <c r="AD73" s="280"/>
      <c r="AE73" s="268"/>
      <c r="AF73" s="268"/>
      <c r="AG73" s="268"/>
      <c r="AH73" s="268"/>
      <c r="AI73" s="268"/>
      <c r="AJ73" s="268"/>
      <c r="AK73" s="269"/>
      <c r="AL73" s="166"/>
      <c r="AM73" s="166"/>
      <c r="AN73" s="166"/>
    </row>
    <row r="74" spans="1:40" s="169" customFormat="1" ht="6.6" customHeight="1" thickBot="1" x14ac:dyDescent="0.3">
      <c r="A74" s="180"/>
      <c r="B74" s="168"/>
      <c r="C74" s="168"/>
      <c r="D74" s="168"/>
      <c r="E74" s="168"/>
      <c r="F74" s="168"/>
      <c r="G74" s="168"/>
      <c r="H74" s="168"/>
      <c r="I74" s="168"/>
      <c r="J74" s="174"/>
      <c r="K74" s="174"/>
      <c r="L74" s="174"/>
      <c r="M74" s="174"/>
      <c r="N74" s="174"/>
      <c r="O74" s="168"/>
      <c r="P74" s="168"/>
      <c r="Q74" s="168"/>
      <c r="R74" s="168"/>
      <c r="S74" s="168"/>
      <c r="T74" s="168"/>
      <c r="U74" s="168"/>
      <c r="V74" s="168"/>
      <c r="W74" s="168"/>
      <c r="X74" s="168"/>
      <c r="Y74" s="168"/>
      <c r="Z74" s="168"/>
      <c r="AA74" s="168"/>
      <c r="AB74" s="168"/>
      <c r="AC74" s="168"/>
      <c r="AD74" s="168"/>
      <c r="AE74" s="168"/>
      <c r="AF74" s="168"/>
      <c r="AG74" s="168"/>
      <c r="AH74" s="168"/>
      <c r="AI74" s="168"/>
      <c r="AJ74" s="168"/>
      <c r="AK74" s="168"/>
      <c r="AL74" s="166"/>
      <c r="AM74" s="166"/>
      <c r="AN74" s="166"/>
    </row>
    <row r="75" spans="1:40" s="169" customFormat="1" ht="17.100000000000001" customHeight="1" thickBot="1" x14ac:dyDescent="0.3">
      <c r="A75" s="180"/>
      <c r="B75" s="865" t="s">
        <v>226</v>
      </c>
      <c r="C75" s="866"/>
      <c r="D75" s="866"/>
      <c r="E75" s="866"/>
      <c r="F75" s="866"/>
      <c r="G75" s="866"/>
      <c r="H75" s="866"/>
      <c r="I75" s="866"/>
      <c r="J75" s="866"/>
      <c r="K75" s="866"/>
      <c r="L75" s="866"/>
      <c r="M75" s="866"/>
      <c r="N75" s="866"/>
      <c r="O75" s="866"/>
      <c r="P75" s="866"/>
      <c r="Q75" s="866"/>
      <c r="R75" s="866"/>
      <c r="S75" s="866"/>
      <c r="T75" s="866"/>
      <c r="U75" s="866"/>
      <c r="V75" s="866"/>
      <c r="W75" s="866"/>
      <c r="X75" s="866"/>
      <c r="Y75" s="866"/>
      <c r="Z75" s="866"/>
      <c r="AA75" s="866"/>
      <c r="AB75" s="866"/>
      <c r="AC75" s="866"/>
      <c r="AD75" s="866"/>
      <c r="AE75" s="866"/>
      <c r="AF75" s="866"/>
      <c r="AG75" s="866"/>
      <c r="AH75" s="866"/>
      <c r="AI75" s="866"/>
      <c r="AJ75" s="866"/>
      <c r="AK75" s="867"/>
      <c r="AL75" s="166"/>
      <c r="AM75" s="166"/>
      <c r="AN75" s="166"/>
    </row>
    <row r="76" spans="1:40" s="169" customFormat="1" ht="7.5" customHeight="1" x14ac:dyDescent="0.25">
      <c r="A76" s="180"/>
      <c r="B76" s="180"/>
      <c r="C76" s="166"/>
      <c r="D76" s="166"/>
      <c r="E76" s="166"/>
      <c r="F76" s="166"/>
      <c r="G76" s="166"/>
      <c r="H76" s="166"/>
      <c r="I76" s="166"/>
      <c r="J76" s="163"/>
      <c r="K76" s="163"/>
      <c r="L76" s="163"/>
      <c r="M76" s="163"/>
      <c r="N76" s="163"/>
      <c r="O76" s="166"/>
      <c r="P76" s="166"/>
      <c r="Q76" s="166"/>
      <c r="R76" s="166"/>
      <c r="S76" s="166"/>
      <c r="T76" s="166"/>
      <c r="U76" s="166"/>
      <c r="V76" s="166"/>
      <c r="W76" s="166"/>
      <c r="X76" s="166"/>
      <c r="Y76" s="166"/>
      <c r="Z76" s="166"/>
      <c r="AA76" s="166"/>
      <c r="AB76" s="166"/>
      <c r="AC76" s="166"/>
      <c r="AD76" s="166"/>
      <c r="AE76" s="166"/>
      <c r="AF76" s="166"/>
      <c r="AG76" s="166"/>
      <c r="AH76" s="166"/>
      <c r="AI76" s="166"/>
      <c r="AJ76" s="166"/>
      <c r="AK76" s="181"/>
      <c r="AL76" s="166"/>
      <c r="AM76" s="166"/>
      <c r="AN76" s="166"/>
    </row>
    <row r="77" spans="1:40" s="169" customFormat="1" ht="28.5" customHeight="1" x14ac:dyDescent="0.25">
      <c r="A77" s="180"/>
      <c r="B77" s="996" t="s">
        <v>224</v>
      </c>
      <c r="C77" s="997"/>
      <c r="D77" s="997"/>
      <c r="E77" s="997"/>
      <c r="F77" s="166"/>
      <c r="G77" s="931"/>
      <c r="H77" s="931"/>
      <c r="I77" s="931"/>
      <c r="J77" s="931"/>
      <c r="K77" s="931"/>
      <c r="L77" s="931"/>
      <c r="M77" s="931"/>
      <c r="N77" s="931"/>
      <c r="O77" s="931"/>
      <c r="P77" s="931"/>
      <c r="Q77" s="931"/>
      <c r="R77" s="931"/>
      <c r="S77" s="166"/>
      <c r="T77" s="920" t="s">
        <v>241</v>
      </c>
      <c r="U77" s="920"/>
      <c r="V77" s="920"/>
      <c r="W77" s="920"/>
      <c r="X77" s="265"/>
      <c r="Y77" s="1001"/>
      <c r="Z77" s="1001"/>
      <c r="AA77" s="166"/>
      <c r="AB77" s="920" t="s">
        <v>240</v>
      </c>
      <c r="AC77" s="920"/>
      <c r="AD77" s="920"/>
      <c r="AE77" s="920"/>
      <c r="AF77" s="1000"/>
      <c r="AG77" s="1000"/>
      <c r="AH77" s="1000"/>
      <c r="AI77" s="1000"/>
      <c r="AJ77" s="1000"/>
      <c r="AK77" s="266"/>
      <c r="AL77" s="166"/>
      <c r="AM77" s="166"/>
      <c r="AN77" s="166"/>
    </row>
    <row r="78" spans="1:40" s="169" customFormat="1" ht="28.5" customHeight="1" thickBot="1" x14ac:dyDescent="0.3">
      <c r="A78" s="180"/>
      <c r="B78" s="998" t="s">
        <v>227</v>
      </c>
      <c r="C78" s="999"/>
      <c r="D78" s="999"/>
      <c r="E78" s="999"/>
      <c r="F78" s="168"/>
      <c r="G78" s="934"/>
      <c r="H78" s="934"/>
      <c r="I78" s="934"/>
      <c r="J78" s="934"/>
      <c r="K78" s="934"/>
      <c r="L78" s="934"/>
      <c r="M78" s="934"/>
      <c r="N78" s="934"/>
      <c r="O78" s="934"/>
      <c r="P78" s="934"/>
      <c r="Q78" s="934"/>
      <c r="R78" s="934"/>
      <c r="S78" s="168"/>
      <c r="T78" s="999" t="s">
        <v>225</v>
      </c>
      <c r="U78" s="999"/>
      <c r="V78" s="999"/>
      <c r="W78" s="999"/>
      <c r="X78" s="267"/>
      <c r="Y78" s="268"/>
      <c r="Z78" s="268"/>
      <c r="AA78" s="268"/>
      <c r="AB78" s="168"/>
      <c r="AC78" s="168"/>
      <c r="AD78" s="168"/>
      <c r="AE78" s="168"/>
      <c r="AF78" s="268"/>
      <c r="AG78" s="268"/>
      <c r="AH78" s="268"/>
      <c r="AI78" s="268"/>
      <c r="AJ78" s="268"/>
      <c r="AK78" s="269"/>
      <c r="AL78" s="166"/>
      <c r="AM78" s="166"/>
      <c r="AN78" s="166"/>
    </row>
    <row r="79" spans="1:40" s="169" customFormat="1" ht="8.1" customHeight="1" thickBot="1" x14ac:dyDescent="0.3">
      <c r="A79" s="180"/>
      <c r="F79" s="166"/>
      <c r="G79" s="899"/>
      <c r="H79" s="899"/>
      <c r="I79" s="899"/>
      <c r="L79" s="160"/>
      <c r="M79" s="921"/>
      <c r="N79" s="921"/>
      <c r="O79" s="921"/>
      <c r="P79" s="921"/>
      <c r="Q79" s="921"/>
      <c r="R79" s="921"/>
      <c r="S79" s="166"/>
      <c r="T79" s="263"/>
      <c r="U79" s="263"/>
      <c r="V79" s="263"/>
      <c r="W79" s="263"/>
      <c r="X79" s="265"/>
      <c r="Y79" s="264"/>
      <c r="Z79" s="264"/>
      <c r="AA79" s="264"/>
      <c r="AB79" s="264"/>
      <c r="AC79" s="264"/>
      <c r="AD79" s="263"/>
      <c r="AE79" s="263"/>
      <c r="AF79" s="261"/>
      <c r="AG79" s="261"/>
      <c r="AH79" s="261"/>
      <c r="AI79" s="261"/>
      <c r="AJ79" s="261"/>
      <c r="AK79" s="261"/>
      <c r="AL79" s="166"/>
      <c r="AM79" s="166"/>
      <c r="AN79" s="166"/>
    </row>
    <row r="80" spans="1:40" s="169" customFormat="1" ht="27" customHeight="1" thickBot="1" x14ac:dyDescent="0.3">
      <c r="A80" s="180"/>
      <c r="B80" s="924" t="s">
        <v>376</v>
      </c>
      <c r="C80" s="925"/>
      <c r="D80" s="925"/>
      <c r="E80" s="925"/>
      <c r="F80" s="925"/>
      <c r="G80" s="925"/>
      <c r="H80" s="925"/>
      <c r="I80" s="925"/>
      <c r="J80" s="925"/>
      <c r="K80" s="925"/>
      <c r="L80" s="925"/>
      <c r="M80" s="925"/>
      <c r="N80" s="925"/>
      <c r="O80" s="925"/>
      <c r="P80" s="925"/>
      <c r="Q80" s="925"/>
      <c r="R80" s="925"/>
      <c r="S80" s="925"/>
      <c r="T80" s="925"/>
      <c r="U80" s="925"/>
      <c r="V80" s="925"/>
      <c r="W80" s="925"/>
      <c r="X80" s="925"/>
      <c r="Y80" s="925"/>
      <c r="Z80" s="925"/>
      <c r="AA80" s="925"/>
      <c r="AB80" s="925"/>
      <c r="AC80" s="925"/>
      <c r="AD80" s="925"/>
      <c r="AE80" s="925"/>
      <c r="AF80" s="925"/>
      <c r="AG80" s="925"/>
      <c r="AH80" s="925"/>
      <c r="AI80" s="925"/>
      <c r="AJ80" s="925"/>
      <c r="AK80" s="926"/>
      <c r="AL80" s="166"/>
      <c r="AM80" s="166"/>
      <c r="AN80" s="166"/>
    </row>
    <row r="81" spans="1:40" s="169" customFormat="1" x14ac:dyDescent="0.25">
      <c r="A81" s="180"/>
      <c r="B81" s="927"/>
      <c r="C81" s="928"/>
      <c r="D81" s="928"/>
      <c r="E81" s="928"/>
      <c r="F81" s="928"/>
      <c r="G81" s="928"/>
      <c r="H81" s="928"/>
      <c r="I81" s="928"/>
      <c r="J81" s="928"/>
      <c r="K81" s="928"/>
      <c r="L81" s="928"/>
      <c r="M81" s="928"/>
      <c r="N81" s="928"/>
      <c r="O81" s="928"/>
      <c r="P81" s="928"/>
      <c r="Q81" s="928"/>
      <c r="R81" s="928"/>
      <c r="S81" s="928"/>
      <c r="T81" s="928"/>
      <c r="U81" s="928"/>
      <c r="V81" s="928"/>
      <c r="W81" s="928"/>
      <c r="X81" s="928"/>
      <c r="Y81" s="928"/>
      <c r="Z81" s="928"/>
      <c r="AA81" s="928"/>
      <c r="AB81" s="928"/>
      <c r="AC81" s="928"/>
      <c r="AD81" s="928"/>
      <c r="AE81" s="928"/>
      <c r="AF81" s="928"/>
      <c r="AG81" s="928"/>
      <c r="AH81" s="928"/>
      <c r="AI81" s="928"/>
      <c r="AJ81" s="928"/>
      <c r="AK81" s="929"/>
      <c r="AL81" s="166"/>
      <c r="AM81" s="166"/>
      <c r="AN81" s="166"/>
    </row>
    <row r="82" spans="1:40" s="169" customFormat="1" x14ac:dyDescent="0.25">
      <c r="A82" s="180"/>
      <c r="B82" s="930"/>
      <c r="C82" s="931"/>
      <c r="D82" s="931"/>
      <c r="E82" s="931"/>
      <c r="F82" s="931"/>
      <c r="G82" s="931"/>
      <c r="H82" s="931"/>
      <c r="I82" s="931"/>
      <c r="J82" s="931"/>
      <c r="K82" s="931"/>
      <c r="L82" s="931"/>
      <c r="M82" s="931"/>
      <c r="N82" s="931"/>
      <c r="O82" s="931"/>
      <c r="P82" s="931"/>
      <c r="Q82" s="931"/>
      <c r="R82" s="931"/>
      <c r="S82" s="931"/>
      <c r="T82" s="931"/>
      <c r="U82" s="931"/>
      <c r="V82" s="931"/>
      <c r="W82" s="931"/>
      <c r="X82" s="931"/>
      <c r="Y82" s="931"/>
      <c r="Z82" s="931"/>
      <c r="AA82" s="931"/>
      <c r="AB82" s="931"/>
      <c r="AC82" s="931"/>
      <c r="AD82" s="931"/>
      <c r="AE82" s="931"/>
      <c r="AF82" s="931"/>
      <c r="AG82" s="931"/>
      <c r="AH82" s="931"/>
      <c r="AI82" s="931"/>
      <c r="AJ82" s="931"/>
      <c r="AK82" s="932"/>
      <c r="AL82" s="166"/>
      <c r="AM82" s="166"/>
      <c r="AN82" s="166"/>
    </row>
    <row r="83" spans="1:40" s="169" customFormat="1" x14ac:dyDescent="0.25">
      <c r="A83" s="180"/>
      <c r="B83" s="930"/>
      <c r="C83" s="931"/>
      <c r="D83" s="931"/>
      <c r="E83" s="931"/>
      <c r="F83" s="931"/>
      <c r="G83" s="931"/>
      <c r="H83" s="931"/>
      <c r="I83" s="931"/>
      <c r="J83" s="931"/>
      <c r="K83" s="931"/>
      <c r="L83" s="931"/>
      <c r="M83" s="931"/>
      <c r="N83" s="931"/>
      <c r="O83" s="931"/>
      <c r="P83" s="931"/>
      <c r="Q83" s="931"/>
      <c r="R83" s="931"/>
      <c r="S83" s="931"/>
      <c r="T83" s="931"/>
      <c r="U83" s="931"/>
      <c r="V83" s="931"/>
      <c r="W83" s="931"/>
      <c r="X83" s="931"/>
      <c r="Y83" s="931"/>
      <c r="Z83" s="931"/>
      <c r="AA83" s="931"/>
      <c r="AB83" s="931"/>
      <c r="AC83" s="931"/>
      <c r="AD83" s="931"/>
      <c r="AE83" s="931"/>
      <c r="AF83" s="931"/>
      <c r="AG83" s="931"/>
      <c r="AH83" s="931"/>
      <c r="AI83" s="931"/>
      <c r="AJ83" s="931"/>
      <c r="AK83" s="932"/>
      <c r="AL83" s="166"/>
      <c r="AM83" s="166"/>
      <c r="AN83" s="166"/>
    </row>
    <row r="84" spans="1:40" s="169" customFormat="1" x14ac:dyDescent="0.25">
      <c r="A84" s="180"/>
      <c r="B84" s="930"/>
      <c r="C84" s="931"/>
      <c r="D84" s="931"/>
      <c r="E84" s="931"/>
      <c r="F84" s="931"/>
      <c r="G84" s="931"/>
      <c r="H84" s="931"/>
      <c r="I84" s="931"/>
      <c r="J84" s="931"/>
      <c r="K84" s="931"/>
      <c r="L84" s="931"/>
      <c r="M84" s="931"/>
      <c r="N84" s="931"/>
      <c r="O84" s="931"/>
      <c r="P84" s="931"/>
      <c r="Q84" s="931"/>
      <c r="R84" s="931"/>
      <c r="S84" s="931"/>
      <c r="T84" s="931"/>
      <c r="U84" s="931"/>
      <c r="V84" s="931"/>
      <c r="W84" s="931"/>
      <c r="X84" s="931"/>
      <c r="Y84" s="931"/>
      <c r="Z84" s="931"/>
      <c r="AA84" s="931"/>
      <c r="AB84" s="931"/>
      <c r="AC84" s="931"/>
      <c r="AD84" s="931"/>
      <c r="AE84" s="931"/>
      <c r="AF84" s="931"/>
      <c r="AG84" s="931"/>
      <c r="AH84" s="931"/>
      <c r="AI84" s="931"/>
      <c r="AJ84" s="931"/>
      <c r="AK84" s="932"/>
      <c r="AL84" s="166"/>
      <c r="AM84" s="166"/>
      <c r="AN84" s="166"/>
    </row>
    <row r="85" spans="1:40" s="169" customFormat="1" ht="13.5" thickBot="1" x14ac:dyDescent="0.3">
      <c r="A85" s="180"/>
      <c r="B85" s="933"/>
      <c r="C85" s="934"/>
      <c r="D85" s="934"/>
      <c r="E85" s="934"/>
      <c r="F85" s="934"/>
      <c r="G85" s="934"/>
      <c r="H85" s="934"/>
      <c r="I85" s="934"/>
      <c r="J85" s="934"/>
      <c r="K85" s="934"/>
      <c r="L85" s="934"/>
      <c r="M85" s="934"/>
      <c r="N85" s="934"/>
      <c r="O85" s="934"/>
      <c r="P85" s="934"/>
      <c r="Q85" s="934"/>
      <c r="R85" s="934"/>
      <c r="S85" s="934"/>
      <c r="T85" s="934"/>
      <c r="U85" s="934"/>
      <c r="V85" s="934"/>
      <c r="W85" s="934"/>
      <c r="X85" s="934"/>
      <c r="Y85" s="934"/>
      <c r="Z85" s="934"/>
      <c r="AA85" s="934"/>
      <c r="AB85" s="934"/>
      <c r="AC85" s="934"/>
      <c r="AD85" s="934"/>
      <c r="AE85" s="934"/>
      <c r="AF85" s="934"/>
      <c r="AG85" s="934"/>
      <c r="AH85" s="934"/>
      <c r="AI85" s="934"/>
      <c r="AJ85" s="934"/>
      <c r="AK85" s="935"/>
      <c r="AL85" s="166"/>
      <c r="AM85" s="166"/>
      <c r="AN85" s="166"/>
    </row>
    <row r="86" spans="1:40" s="169" customFormat="1" ht="5.45" customHeight="1" thickBot="1" x14ac:dyDescent="0.3">
      <c r="A86" s="180"/>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66"/>
      <c r="AM86" s="166"/>
      <c r="AN86" s="166"/>
    </row>
    <row r="87" spans="1:40" s="169" customFormat="1" ht="16.5" thickBot="1" x14ac:dyDescent="0.3">
      <c r="A87" s="180"/>
      <c r="B87" s="865" t="s">
        <v>315</v>
      </c>
      <c r="C87" s="866"/>
      <c r="D87" s="866"/>
      <c r="E87" s="866"/>
      <c r="F87" s="866"/>
      <c r="G87" s="866"/>
      <c r="H87" s="866"/>
      <c r="I87" s="866"/>
      <c r="J87" s="866"/>
      <c r="K87" s="866"/>
      <c r="L87" s="866"/>
      <c r="M87" s="866"/>
      <c r="N87" s="866"/>
      <c r="O87" s="866"/>
      <c r="P87" s="866"/>
      <c r="Q87" s="866"/>
      <c r="R87" s="866"/>
      <c r="S87" s="866"/>
      <c r="T87" s="866"/>
      <c r="U87" s="866"/>
      <c r="V87" s="866"/>
      <c r="W87" s="866"/>
      <c r="X87" s="866"/>
      <c r="Y87" s="866"/>
      <c r="Z87" s="866"/>
      <c r="AA87" s="866"/>
      <c r="AB87" s="866"/>
      <c r="AC87" s="866"/>
      <c r="AD87" s="866"/>
      <c r="AE87" s="866"/>
      <c r="AF87" s="866"/>
      <c r="AG87" s="866"/>
      <c r="AH87" s="866"/>
      <c r="AI87" s="866"/>
      <c r="AJ87" s="866"/>
      <c r="AK87" s="867"/>
      <c r="AL87" s="166"/>
      <c r="AM87" s="166"/>
      <c r="AN87" s="166"/>
    </row>
    <row r="88" spans="1:40" s="169" customFormat="1" ht="6.6" customHeight="1" x14ac:dyDescent="0.25">
      <c r="A88" s="180"/>
      <c r="B88" s="188"/>
      <c r="C88" s="167"/>
      <c r="D88" s="167"/>
      <c r="E88" s="167"/>
      <c r="F88" s="167"/>
      <c r="G88" s="167"/>
      <c r="H88" s="167"/>
      <c r="I88" s="167"/>
      <c r="J88" s="388"/>
      <c r="K88" s="388"/>
      <c r="L88" s="388"/>
      <c r="M88" s="388"/>
      <c r="N88" s="388"/>
      <c r="O88" s="167"/>
      <c r="P88" s="167"/>
      <c r="Q88" s="167"/>
      <c r="R88" s="166"/>
      <c r="S88" s="166"/>
      <c r="T88" s="166"/>
      <c r="U88" s="166"/>
      <c r="V88" s="166"/>
      <c r="W88" s="166"/>
      <c r="X88" s="166"/>
      <c r="Y88" s="166"/>
      <c r="Z88" s="166"/>
      <c r="AA88" s="166"/>
      <c r="AB88" s="166"/>
      <c r="AC88" s="166"/>
      <c r="AD88" s="166"/>
      <c r="AE88" s="166"/>
      <c r="AF88" s="166"/>
      <c r="AG88" s="166"/>
      <c r="AH88" s="166"/>
      <c r="AI88" s="166"/>
      <c r="AJ88" s="166"/>
      <c r="AK88" s="181"/>
      <c r="AL88" s="166"/>
      <c r="AM88" s="166"/>
      <c r="AN88" s="166"/>
    </row>
    <row r="89" spans="1:40" s="169" customFormat="1" ht="29.1" customHeight="1" x14ac:dyDescent="0.25">
      <c r="A89" s="180"/>
      <c r="B89" s="936" t="s">
        <v>338</v>
      </c>
      <c r="C89" s="920"/>
      <c r="D89" s="920"/>
      <c r="E89" s="920"/>
      <c r="F89" s="923"/>
      <c r="G89" s="923"/>
      <c r="H89" s="923"/>
      <c r="I89" s="923"/>
      <c r="J89" s="386"/>
      <c r="K89" s="166"/>
      <c r="L89" s="392"/>
      <c r="M89" s="920" t="s">
        <v>337</v>
      </c>
      <c r="N89" s="920"/>
      <c r="O89" s="920"/>
      <c r="P89" s="920"/>
      <c r="Q89" s="923"/>
      <c r="R89" s="923"/>
      <c r="S89" s="923"/>
      <c r="T89" s="923"/>
      <c r="U89" s="392"/>
      <c r="V89" s="392"/>
      <c r="W89" s="162"/>
      <c r="X89" s="162"/>
      <c r="Y89" s="162"/>
      <c r="Z89" s="162"/>
      <c r="AA89" s="166"/>
      <c r="AB89" s="265"/>
      <c r="AC89" s="265"/>
      <c r="AD89" s="265"/>
      <c r="AE89" s="265"/>
      <c r="AF89" s="265"/>
      <c r="AG89" s="265"/>
      <c r="AH89" s="265"/>
      <c r="AI89" s="265"/>
      <c r="AJ89" s="265"/>
      <c r="AK89" s="414"/>
      <c r="AL89" s="166"/>
      <c r="AM89" s="166"/>
      <c r="AN89" s="166"/>
    </row>
    <row r="90" spans="1:40" s="169" customFormat="1" ht="11.1" customHeight="1" x14ac:dyDescent="0.25">
      <c r="A90" s="180"/>
      <c r="B90" s="180"/>
      <c r="C90" s="166"/>
      <c r="D90" s="166"/>
      <c r="E90" s="166"/>
      <c r="F90" s="166"/>
      <c r="G90" s="166"/>
      <c r="H90" s="166"/>
      <c r="I90" s="166"/>
      <c r="J90" s="386"/>
      <c r="K90" s="166"/>
      <c r="L90" s="166"/>
      <c r="M90" s="166"/>
      <c r="N90" s="166"/>
      <c r="O90" s="166"/>
      <c r="P90" s="166"/>
      <c r="Q90" s="166"/>
      <c r="R90" s="166"/>
      <c r="S90" s="166"/>
      <c r="T90" s="166"/>
      <c r="U90" s="166"/>
      <c r="V90" s="166"/>
      <c r="W90" s="166"/>
      <c r="X90" s="166"/>
      <c r="Y90" s="166"/>
      <c r="Z90" s="166"/>
      <c r="AA90" s="166"/>
      <c r="AB90" s="265"/>
      <c r="AC90" s="265"/>
      <c r="AD90" s="383"/>
      <c r="AE90" s="383"/>
      <c r="AF90" s="383"/>
      <c r="AG90" s="383"/>
      <c r="AH90" s="383"/>
      <c r="AI90" s="383"/>
      <c r="AJ90" s="383"/>
      <c r="AK90" s="414"/>
      <c r="AL90" s="166"/>
      <c r="AM90" s="166"/>
      <c r="AN90" s="166"/>
    </row>
    <row r="91" spans="1:40" s="169" customFormat="1" ht="29.1" customHeight="1" x14ac:dyDescent="0.25">
      <c r="A91" s="180"/>
      <c r="B91" s="956" t="s">
        <v>343</v>
      </c>
      <c r="C91" s="957"/>
      <c r="D91" s="957"/>
      <c r="E91" s="957"/>
      <c r="F91" s="957"/>
      <c r="G91" s="957"/>
      <c r="H91" s="957"/>
      <c r="I91" s="957"/>
      <c r="J91" s="957"/>
      <c r="K91" s="957"/>
      <c r="L91" s="957"/>
      <c r="M91" s="957"/>
      <c r="N91" s="957"/>
      <c r="O91" s="957"/>
      <c r="P91" s="957"/>
      <c r="Q91" s="957"/>
      <c r="R91" s="166"/>
      <c r="S91" s="939" t="s">
        <v>229</v>
      </c>
      <c r="T91" s="939"/>
      <c r="U91" s="939"/>
      <c r="V91" s="939"/>
      <c r="W91" s="939"/>
      <c r="X91" s="939"/>
      <c r="Y91" s="939"/>
      <c r="Z91" s="939"/>
      <c r="AA91" s="939"/>
      <c r="AB91" s="939"/>
      <c r="AC91" s="939"/>
      <c r="AD91" s="939"/>
      <c r="AE91" s="939"/>
      <c r="AF91" s="939"/>
      <c r="AG91" s="939"/>
      <c r="AH91" s="939"/>
      <c r="AI91" s="939"/>
      <c r="AJ91" s="939"/>
      <c r="AK91" s="415"/>
      <c r="AL91" s="166"/>
      <c r="AM91" s="166"/>
    </row>
    <row r="92" spans="1:40" s="169" customFormat="1" ht="16.5" x14ac:dyDescent="0.25">
      <c r="A92" s="180"/>
      <c r="B92" s="409"/>
      <c r="C92" s="410"/>
      <c r="D92" s="411"/>
      <c r="E92" s="411"/>
      <c r="F92" s="411"/>
      <c r="G92" s="411"/>
      <c r="H92" s="411"/>
      <c r="I92" s="411"/>
      <c r="J92" s="403"/>
      <c r="K92" s="411"/>
      <c r="L92" s="411"/>
      <c r="M92" s="411"/>
      <c r="N92" s="411"/>
      <c r="O92" s="411"/>
      <c r="P92" s="411"/>
      <c r="Q92" s="411"/>
      <c r="R92" s="166"/>
      <c r="S92" s="166"/>
      <c r="T92" s="166"/>
      <c r="U92" s="166"/>
      <c r="V92" s="166"/>
      <c r="W92" s="166"/>
      <c r="X92" s="166"/>
      <c r="Y92" s="166"/>
      <c r="Z92" s="166"/>
      <c r="AA92" s="166"/>
      <c r="AB92" s="166"/>
      <c r="AC92" s="166"/>
      <c r="AD92" s="166"/>
      <c r="AE92" s="166"/>
      <c r="AF92" s="166"/>
      <c r="AG92" s="383"/>
      <c r="AH92" s="383"/>
      <c r="AI92" s="383"/>
      <c r="AJ92" s="383"/>
      <c r="AK92" s="414"/>
      <c r="AL92" s="166"/>
      <c r="AM92" s="166"/>
    </row>
    <row r="93" spans="1:40" s="169" customFormat="1" ht="12.95" customHeight="1" x14ac:dyDescent="0.25">
      <c r="A93" s="180"/>
      <c r="B93" s="412"/>
      <c r="C93" s="940" t="s">
        <v>292</v>
      </c>
      <c r="D93" s="940"/>
      <c r="E93" s="940"/>
      <c r="F93" s="922"/>
      <c r="G93" s="922"/>
      <c r="H93" s="411"/>
      <c r="I93" s="413" t="s">
        <v>233</v>
      </c>
      <c r="J93" s="411"/>
      <c r="K93" s="411"/>
      <c r="P93" s="922"/>
      <c r="Q93" s="922"/>
      <c r="R93" s="166"/>
      <c r="S93" s="920" t="s">
        <v>370</v>
      </c>
      <c r="T93" s="920"/>
      <c r="U93" s="920"/>
      <c r="V93" s="920"/>
      <c r="W93" s="920"/>
      <c r="X93" s="662"/>
      <c r="Y93" s="923"/>
      <c r="Z93" s="923"/>
      <c r="AC93" s="920" t="s">
        <v>244</v>
      </c>
      <c r="AD93" s="920"/>
      <c r="AE93" s="920"/>
      <c r="AF93" s="920"/>
      <c r="AG93" s="920"/>
      <c r="AH93" s="937"/>
      <c r="AI93" s="937"/>
      <c r="AJ93" s="383"/>
      <c r="AK93" s="414"/>
      <c r="AL93" s="166"/>
      <c r="AM93" s="166"/>
    </row>
    <row r="94" spans="1:40" s="169" customFormat="1" ht="12.95" customHeight="1" x14ac:dyDescent="0.25">
      <c r="A94" s="180"/>
      <c r="B94" s="412"/>
      <c r="C94" s="940" t="s">
        <v>293</v>
      </c>
      <c r="D94" s="940"/>
      <c r="E94" s="940"/>
      <c r="F94" s="922"/>
      <c r="G94" s="922"/>
      <c r="H94" s="411"/>
      <c r="I94" s="413" t="s">
        <v>234</v>
      </c>
      <c r="J94" s="411"/>
      <c r="K94" s="411"/>
      <c r="P94" s="922"/>
      <c r="Q94" s="922"/>
      <c r="R94" s="166"/>
      <c r="S94" s="920" t="s">
        <v>371</v>
      </c>
      <c r="T94" s="920"/>
      <c r="U94" s="920"/>
      <c r="V94" s="920"/>
      <c r="W94" s="920"/>
      <c r="X94" s="166"/>
      <c r="Y94" s="923"/>
      <c r="Z94" s="923"/>
      <c r="AC94" s="920" t="s">
        <v>372</v>
      </c>
      <c r="AD94" s="920"/>
      <c r="AE94" s="920"/>
      <c r="AF94" s="920"/>
      <c r="AG94" s="920"/>
      <c r="AH94" s="938"/>
      <c r="AI94" s="938"/>
      <c r="AJ94" s="383"/>
      <c r="AK94" s="414"/>
      <c r="AL94" s="166"/>
      <c r="AM94" s="166"/>
    </row>
    <row r="95" spans="1:40" s="169" customFormat="1" ht="12.95" customHeight="1" x14ac:dyDescent="0.25">
      <c r="A95" s="180"/>
      <c r="B95" s="412"/>
      <c r="C95" s="940" t="s">
        <v>294</v>
      </c>
      <c r="D95" s="940"/>
      <c r="E95" s="940"/>
      <c r="F95" s="922"/>
      <c r="G95" s="922"/>
      <c r="H95" s="411"/>
      <c r="I95" s="413" t="s">
        <v>235</v>
      </c>
      <c r="J95" s="411"/>
      <c r="K95" s="411"/>
      <c r="P95" s="922"/>
      <c r="Q95" s="922"/>
      <c r="R95" s="166"/>
      <c r="S95" s="920" t="s">
        <v>369</v>
      </c>
      <c r="T95" s="920"/>
      <c r="U95" s="920"/>
      <c r="V95" s="920"/>
      <c r="W95" s="920"/>
      <c r="X95" s="166"/>
      <c r="Y95" s="923"/>
      <c r="Z95" s="923"/>
      <c r="AC95" s="920" t="s">
        <v>379</v>
      </c>
      <c r="AD95" s="920"/>
      <c r="AE95" s="920"/>
      <c r="AF95" s="920"/>
      <c r="AG95" s="920"/>
      <c r="AH95" s="938"/>
      <c r="AI95" s="938"/>
      <c r="AJ95" s="383"/>
      <c r="AK95" s="414"/>
      <c r="AL95" s="166"/>
      <c r="AM95" s="166"/>
    </row>
    <row r="96" spans="1:40" s="169" customFormat="1" ht="12.95" customHeight="1" x14ac:dyDescent="0.25">
      <c r="A96" s="180"/>
      <c r="B96" s="412"/>
      <c r="C96" s="940" t="s">
        <v>295</v>
      </c>
      <c r="D96" s="940"/>
      <c r="E96" s="940"/>
      <c r="F96" s="922"/>
      <c r="G96" s="922"/>
      <c r="H96" s="411"/>
      <c r="I96" s="413" t="s">
        <v>374</v>
      </c>
      <c r="J96" s="411"/>
      <c r="K96" s="411"/>
      <c r="P96" s="922"/>
      <c r="Q96" s="922"/>
      <c r="R96" s="166"/>
      <c r="S96" s="920" t="s">
        <v>380</v>
      </c>
      <c r="T96" s="920"/>
      <c r="U96" s="920"/>
      <c r="V96" s="920"/>
      <c r="W96" s="920"/>
      <c r="X96" s="166"/>
      <c r="Y96" s="923"/>
      <c r="Z96" s="923"/>
      <c r="AC96" s="920" t="s">
        <v>245</v>
      </c>
      <c r="AD96" s="920"/>
      <c r="AE96" s="920"/>
      <c r="AF96" s="920"/>
      <c r="AG96" s="920"/>
      <c r="AH96" s="938"/>
      <c r="AI96" s="938"/>
      <c r="AJ96" s="383"/>
      <c r="AK96" s="414"/>
      <c r="AL96" s="166"/>
      <c r="AM96" s="166"/>
    </row>
    <row r="97" spans="1:40" s="169" customFormat="1" ht="12.95" customHeight="1" x14ac:dyDescent="0.25">
      <c r="A97" s="180"/>
      <c r="B97" s="412"/>
      <c r="C97" s="940" t="s">
        <v>296</v>
      </c>
      <c r="D97" s="940"/>
      <c r="E97" s="940"/>
      <c r="F97" s="922"/>
      <c r="G97" s="922"/>
      <c r="H97" s="411"/>
      <c r="I97" s="413" t="s">
        <v>382</v>
      </c>
      <c r="J97" s="411"/>
      <c r="K97" s="411"/>
      <c r="P97" s="922"/>
      <c r="Q97" s="922"/>
      <c r="R97" s="166"/>
      <c r="S97" s="920" t="s">
        <v>243</v>
      </c>
      <c r="T97" s="920"/>
      <c r="U97" s="920"/>
      <c r="V97" s="920"/>
      <c r="W97" s="920"/>
      <c r="X97" s="166"/>
      <c r="Y97" s="923"/>
      <c r="Z97" s="923"/>
      <c r="AC97" s="920" t="s">
        <v>246</v>
      </c>
      <c r="AD97" s="920"/>
      <c r="AE97" s="920"/>
      <c r="AF97" s="920"/>
      <c r="AG97" s="920"/>
      <c r="AH97" s="938"/>
      <c r="AI97" s="938"/>
      <c r="AJ97" s="383"/>
      <c r="AK97" s="414"/>
      <c r="AL97" s="166"/>
      <c r="AM97" s="166"/>
    </row>
    <row r="98" spans="1:40" s="169" customFormat="1" ht="12.95" customHeight="1" x14ac:dyDescent="0.25">
      <c r="A98" s="180"/>
      <c r="B98" s="412"/>
      <c r="C98" s="940" t="s">
        <v>297</v>
      </c>
      <c r="D98" s="940"/>
      <c r="E98" s="940"/>
      <c r="F98" s="922"/>
      <c r="G98" s="922"/>
      <c r="H98" s="411"/>
      <c r="I98" s="413" t="s">
        <v>230</v>
      </c>
      <c r="J98" s="411"/>
      <c r="K98" s="411"/>
      <c r="P98" s="922"/>
      <c r="Q98" s="922"/>
      <c r="R98" s="166"/>
      <c r="S98" s="920" t="s">
        <v>248</v>
      </c>
      <c r="T98" s="920"/>
      <c r="U98" s="920"/>
      <c r="V98" s="920"/>
      <c r="W98" s="920"/>
      <c r="X98" s="166"/>
      <c r="Y98" s="923"/>
      <c r="Z98" s="923"/>
      <c r="AC98" s="920" t="s">
        <v>373</v>
      </c>
      <c r="AD98" s="920"/>
      <c r="AE98" s="920"/>
      <c r="AF98" s="920"/>
      <c r="AG98" s="920"/>
      <c r="AH98" s="938"/>
      <c r="AI98" s="938"/>
      <c r="AJ98" s="383"/>
      <c r="AK98" s="414"/>
      <c r="AL98" s="166"/>
      <c r="AM98" s="166"/>
    </row>
    <row r="99" spans="1:40" s="169" customFormat="1" ht="12.95" customHeight="1" x14ac:dyDescent="0.25">
      <c r="A99" s="180"/>
      <c r="B99" s="412"/>
      <c r="H99" s="411"/>
      <c r="I99" s="413" t="s">
        <v>236</v>
      </c>
      <c r="J99" s="411"/>
      <c r="K99" s="411"/>
      <c r="P99" s="922"/>
      <c r="Q99" s="922"/>
      <c r="R99" s="166"/>
      <c r="S99" s="920" t="s">
        <v>249</v>
      </c>
      <c r="T99" s="920"/>
      <c r="U99" s="920"/>
      <c r="V99" s="920"/>
      <c r="W99" s="920"/>
      <c r="X99" s="166"/>
      <c r="Y99" s="923"/>
      <c r="Z99" s="923"/>
      <c r="AC99" s="920" t="s">
        <v>247</v>
      </c>
      <c r="AD99" s="920"/>
      <c r="AE99" s="920"/>
      <c r="AF99" s="920"/>
      <c r="AG99" s="920"/>
      <c r="AH99" s="938"/>
      <c r="AI99" s="938"/>
      <c r="AJ99" s="383"/>
      <c r="AK99" s="414"/>
      <c r="AL99" s="166"/>
      <c r="AM99" s="166"/>
    </row>
    <row r="100" spans="1:40" s="169" customFormat="1" ht="12.95" customHeight="1" x14ac:dyDescent="0.25">
      <c r="A100" s="180"/>
      <c r="B100" s="412"/>
      <c r="H100" s="411"/>
      <c r="I100" s="940" t="s">
        <v>231</v>
      </c>
      <c r="J100" s="940"/>
      <c r="K100" s="940"/>
      <c r="P100" s="922"/>
      <c r="Q100" s="922"/>
      <c r="R100" s="166"/>
      <c r="X100" s="166"/>
      <c r="Z100" s="662"/>
      <c r="AA100" s="662"/>
      <c r="AB100" s="662"/>
      <c r="AC100" s="662"/>
      <c r="AD100" s="662"/>
      <c r="AE100" s="101"/>
      <c r="AF100" s="101"/>
      <c r="AH100" s="101"/>
      <c r="AI100" s="101"/>
      <c r="AJ100" s="383"/>
      <c r="AK100" s="414"/>
      <c r="AL100" s="166"/>
      <c r="AM100" s="166"/>
    </row>
    <row r="101" spans="1:40" s="169" customFormat="1" ht="12.95" customHeight="1" x14ac:dyDescent="0.25">
      <c r="A101" s="180"/>
      <c r="B101" s="412"/>
      <c r="H101" s="411"/>
      <c r="I101" s="413" t="s">
        <v>232</v>
      </c>
      <c r="J101" s="411"/>
      <c r="K101" s="411"/>
      <c r="P101" s="922"/>
      <c r="Q101" s="922"/>
      <c r="R101" s="166"/>
      <c r="X101" s="189"/>
      <c r="Z101" s="662"/>
      <c r="AA101" s="662"/>
      <c r="AB101" s="662"/>
      <c r="AH101" s="101"/>
      <c r="AI101" s="101"/>
      <c r="AJ101" s="383"/>
      <c r="AK101" s="416"/>
      <c r="AL101" s="166"/>
      <c r="AM101" s="166"/>
    </row>
    <row r="102" spans="1:40" s="169" customFormat="1" x14ac:dyDescent="0.25">
      <c r="A102" s="180"/>
      <c r="B102" s="180"/>
      <c r="C102" s="166"/>
      <c r="D102" s="166"/>
      <c r="E102" s="166"/>
      <c r="F102" s="166"/>
      <c r="G102" s="166"/>
      <c r="H102" s="166"/>
      <c r="I102" s="166"/>
      <c r="J102" s="166"/>
      <c r="K102" s="166"/>
      <c r="L102" s="166"/>
      <c r="M102" s="652"/>
      <c r="N102" s="652"/>
      <c r="O102" s="652"/>
      <c r="P102" s="652"/>
      <c r="Q102" s="652"/>
      <c r="R102" s="393"/>
      <c r="S102" s="393"/>
      <c r="T102" s="393"/>
      <c r="U102" s="393"/>
      <c r="V102" s="189"/>
      <c r="W102" s="189"/>
      <c r="X102" s="189"/>
      <c r="Y102" s="652"/>
      <c r="Z102" s="652"/>
      <c r="AA102" s="652"/>
      <c r="AB102" s="652"/>
      <c r="AC102" s="652"/>
      <c r="AD102" s="652"/>
      <c r="AE102" s="393"/>
      <c r="AF102" s="393"/>
      <c r="AG102" s="393"/>
      <c r="AH102" s="393"/>
      <c r="AI102" s="383"/>
      <c r="AJ102" s="383"/>
      <c r="AK102" s="416"/>
      <c r="AL102" s="166"/>
      <c r="AM102" s="166"/>
    </row>
    <row r="103" spans="1:40" s="169" customFormat="1" x14ac:dyDescent="0.25">
      <c r="A103" s="180"/>
      <c r="B103" s="180"/>
      <c r="C103" s="166"/>
      <c r="D103" s="166"/>
      <c r="E103" s="166"/>
      <c r="F103" s="166"/>
      <c r="G103" s="166"/>
      <c r="H103" s="166"/>
      <c r="I103" s="166"/>
      <c r="J103" s="166"/>
      <c r="K103" s="166"/>
      <c r="L103" s="166"/>
      <c r="M103" s="652"/>
      <c r="N103" s="652"/>
      <c r="O103" s="652"/>
      <c r="P103" s="652"/>
      <c r="Q103" s="652"/>
      <c r="R103" s="393"/>
      <c r="S103" s="393"/>
      <c r="T103" s="393"/>
      <c r="U103" s="393"/>
      <c r="V103" s="189"/>
      <c r="W103" s="189"/>
      <c r="X103" s="189"/>
      <c r="Y103" s="652"/>
      <c r="Z103" s="652"/>
      <c r="AA103" s="652"/>
      <c r="AB103" s="652"/>
      <c r="AC103" s="652"/>
      <c r="AD103" s="652"/>
      <c r="AE103" s="393"/>
      <c r="AF103" s="393"/>
      <c r="AG103" s="393"/>
      <c r="AH103" s="393"/>
      <c r="AI103" s="383"/>
      <c r="AJ103" s="383"/>
      <c r="AK103" s="416"/>
      <c r="AL103" s="166"/>
      <c r="AM103" s="166"/>
    </row>
    <row r="104" spans="1:40" s="169" customFormat="1" x14ac:dyDescent="0.25">
      <c r="A104" s="180"/>
      <c r="B104" s="180"/>
      <c r="C104" s="166"/>
      <c r="D104" s="166"/>
      <c r="E104" s="166"/>
      <c r="F104" s="166"/>
      <c r="G104" s="166"/>
      <c r="H104" s="166"/>
      <c r="I104" s="166"/>
      <c r="J104" s="166"/>
      <c r="K104" s="166"/>
      <c r="L104" s="166"/>
      <c r="M104" s="386"/>
      <c r="N104" s="386"/>
      <c r="O104" s="386"/>
      <c r="P104" s="386"/>
      <c r="Q104" s="386"/>
      <c r="R104" s="393"/>
      <c r="S104" s="393"/>
      <c r="T104" s="393"/>
      <c r="U104" s="393"/>
      <c r="V104" s="189"/>
      <c r="W104" s="189"/>
      <c r="X104" s="189"/>
      <c r="Y104" s="189"/>
      <c r="Z104" s="189"/>
      <c r="AA104" s="189"/>
      <c r="AB104" s="383"/>
      <c r="AC104" s="383"/>
      <c r="AD104" s="383"/>
      <c r="AE104" s="383"/>
      <c r="AF104" s="383"/>
      <c r="AG104" s="383"/>
      <c r="AH104" s="383"/>
      <c r="AI104" s="383"/>
      <c r="AJ104" s="383"/>
      <c r="AK104" s="416"/>
      <c r="AL104" s="166"/>
      <c r="AM104" s="166"/>
    </row>
    <row r="105" spans="1:40" s="169" customFormat="1" ht="13.5" thickBot="1" x14ac:dyDescent="0.3">
      <c r="A105" s="180"/>
      <c r="B105" s="180"/>
      <c r="J105" s="393" t="s">
        <v>381</v>
      </c>
      <c r="K105" s="393"/>
      <c r="L105" s="393"/>
      <c r="M105" s="656"/>
      <c r="N105" s="937">
        <f>P93+P94+P95+P96+P97+P98+P99+P100+P101</f>
        <v>0</v>
      </c>
      <c r="O105" s="937"/>
      <c r="P105" s="937"/>
      <c r="U105" s="393"/>
      <c r="V105" s="189"/>
      <c r="W105" s="189"/>
      <c r="X105" s="189"/>
      <c r="Y105" s="1079" t="s">
        <v>344</v>
      </c>
      <c r="Z105" s="1079"/>
      <c r="AA105" s="1080">
        <f>Y93+Y94+Y95+Y96+Y98+Y97+Y99+AH93+AH94+AH95+AH96+AH97+AH98+AH99</f>
        <v>0</v>
      </c>
      <c r="AB105" s="1080"/>
      <c r="AC105" s="1080"/>
      <c r="AD105" s="1080"/>
      <c r="AE105" s="383"/>
      <c r="AF105" s="383"/>
      <c r="AG105" s="383"/>
      <c r="AH105" s="383"/>
      <c r="AI105" s="383"/>
      <c r="AJ105" s="383"/>
      <c r="AK105" s="416"/>
      <c r="AL105" s="166"/>
      <c r="AM105" s="166"/>
    </row>
    <row r="106" spans="1:40" s="169" customFormat="1" x14ac:dyDescent="0.25">
      <c r="A106" s="180"/>
      <c r="B106" s="180"/>
      <c r="C106" s="166"/>
      <c r="D106" s="166"/>
      <c r="E106" s="166"/>
      <c r="F106" s="166"/>
      <c r="G106" s="166"/>
      <c r="H106" s="166"/>
      <c r="I106" s="166"/>
      <c r="J106" s="386"/>
      <c r="K106" s="387"/>
      <c r="L106" s="387"/>
      <c r="M106" s="387"/>
      <c r="N106" s="387"/>
      <c r="O106" s="387"/>
      <c r="P106" s="389"/>
      <c r="Q106" s="389"/>
      <c r="R106" s="166"/>
      <c r="S106" s="166"/>
      <c r="T106" s="189"/>
      <c r="U106" s="189"/>
      <c r="V106" s="189"/>
      <c r="W106" s="189"/>
      <c r="X106" s="189"/>
      <c r="Y106" s="189"/>
      <c r="Z106" s="166"/>
      <c r="AA106" s="189"/>
      <c r="AB106" s="383"/>
      <c r="AC106" s="383"/>
      <c r="AD106" s="383"/>
      <c r="AE106" s="383"/>
      <c r="AF106" s="383"/>
      <c r="AG106" s="383"/>
      <c r="AH106" s="383"/>
      <c r="AI106" s="383"/>
      <c r="AJ106" s="383"/>
      <c r="AK106" s="416"/>
      <c r="AL106" s="166"/>
      <c r="AM106" s="166"/>
      <c r="AN106" s="166"/>
    </row>
    <row r="107" spans="1:40" s="420" customFormat="1" ht="12.95" customHeight="1" x14ac:dyDescent="0.25">
      <c r="A107" s="417"/>
      <c r="B107" s="1050" t="s">
        <v>242</v>
      </c>
      <c r="C107" s="1051"/>
      <c r="D107" s="1051"/>
      <c r="E107" s="1051"/>
      <c r="F107" s="1051"/>
      <c r="G107" s="1051"/>
      <c r="H107" s="1051"/>
      <c r="I107" s="1051"/>
      <c r="J107" s="1051"/>
      <c r="K107" s="1052"/>
      <c r="L107" s="418"/>
      <c r="M107" s="1081" t="s">
        <v>383</v>
      </c>
      <c r="N107" s="1051"/>
      <c r="O107" s="1051"/>
      <c r="P107" s="1051"/>
      <c r="Q107" s="1051"/>
      <c r="R107" s="1051"/>
      <c r="S107" s="1051"/>
      <c r="T107" s="1051"/>
      <c r="U107" s="1051"/>
      <c r="V107" s="1051"/>
      <c r="W107" s="1052"/>
      <c r="X107" s="112"/>
      <c r="Y107" s="1082" t="s">
        <v>345</v>
      </c>
      <c r="Z107" s="1083"/>
      <c r="AA107" s="1083"/>
      <c r="AB107" s="1083"/>
      <c r="AC107" s="1083"/>
      <c r="AD107" s="1083"/>
      <c r="AE107" s="1083"/>
      <c r="AF107" s="1083"/>
      <c r="AG107" s="1083"/>
      <c r="AH107" s="1083"/>
      <c r="AI107" s="1083"/>
      <c r="AJ107" s="1083"/>
      <c r="AK107" s="1084"/>
      <c r="AL107" s="419"/>
      <c r="AM107" s="419"/>
      <c r="AN107" s="419"/>
    </row>
    <row r="108" spans="1:40" s="169" customFormat="1" ht="14.45" customHeight="1" x14ac:dyDescent="0.25">
      <c r="A108" s="180"/>
      <c r="B108" s="1053"/>
      <c r="C108" s="1054"/>
      <c r="D108" s="1054"/>
      <c r="E108" s="1054"/>
      <c r="F108" s="1054"/>
      <c r="G108" s="1054"/>
      <c r="H108" s="1054"/>
      <c r="I108" s="1054"/>
      <c r="J108" s="1054"/>
      <c r="K108" s="1055"/>
      <c r="L108" s="189"/>
      <c r="M108" s="941"/>
      <c r="N108" s="942"/>
      <c r="O108" s="942"/>
      <c r="P108" s="942"/>
      <c r="Q108" s="942"/>
      <c r="R108" s="942"/>
      <c r="S108" s="942"/>
      <c r="T108" s="942"/>
      <c r="U108" s="942"/>
      <c r="V108" s="942"/>
      <c r="W108" s="943"/>
      <c r="X108" s="189"/>
      <c r="Y108" s="1044"/>
      <c r="Z108" s="1045"/>
      <c r="AA108" s="1045"/>
      <c r="AB108" s="1045"/>
      <c r="AC108" s="1045"/>
      <c r="AD108" s="1045"/>
      <c r="AE108" s="1045"/>
      <c r="AF108" s="1045"/>
      <c r="AG108" s="1045"/>
      <c r="AH108" s="1045"/>
      <c r="AI108" s="1045"/>
      <c r="AJ108" s="1045"/>
      <c r="AK108" s="1046"/>
      <c r="AL108" s="166"/>
      <c r="AM108" s="166"/>
      <c r="AN108" s="166"/>
    </row>
    <row r="109" spans="1:40" s="169" customFormat="1" ht="14.45" customHeight="1" x14ac:dyDescent="0.25">
      <c r="A109" s="180"/>
      <c r="B109" s="1053"/>
      <c r="C109" s="1054"/>
      <c r="D109" s="1054"/>
      <c r="E109" s="1054"/>
      <c r="F109" s="1054"/>
      <c r="G109" s="1054"/>
      <c r="H109" s="1054"/>
      <c r="I109" s="1054"/>
      <c r="J109" s="1054"/>
      <c r="K109" s="1055"/>
      <c r="L109" s="189"/>
      <c r="M109" s="941"/>
      <c r="N109" s="942"/>
      <c r="O109" s="942"/>
      <c r="P109" s="942"/>
      <c r="Q109" s="942"/>
      <c r="R109" s="942"/>
      <c r="S109" s="942"/>
      <c r="T109" s="942"/>
      <c r="U109" s="942"/>
      <c r="V109" s="942"/>
      <c r="W109" s="943"/>
      <c r="X109" s="189"/>
      <c r="Y109" s="1044"/>
      <c r="Z109" s="1045"/>
      <c r="AA109" s="1045"/>
      <c r="AB109" s="1045"/>
      <c r="AC109" s="1045"/>
      <c r="AD109" s="1045"/>
      <c r="AE109" s="1045"/>
      <c r="AF109" s="1045"/>
      <c r="AG109" s="1045"/>
      <c r="AH109" s="1045"/>
      <c r="AI109" s="1045"/>
      <c r="AJ109" s="1045"/>
      <c r="AK109" s="1046"/>
      <c r="AL109" s="166"/>
      <c r="AM109" s="166"/>
      <c r="AN109" s="166"/>
    </row>
    <row r="110" spans="1:40" s="169" customFormat="1" ht="14.45" customHeight="1" x14ac:dyDescent="0.25">
      <c r="A110" s="180"/>
      <c r="B110" s="1053"/>
      <c r="C110" s="1054"/>
      <c r="D110" s="1054"/>
      <c r="E110" s="1054"/>
      <c r="F110" s="1054"/>
      <c r="G110" s="1054"/>
      <c r="H110" s="1054"/>
      <c r="I110" s="1054"/>
      <c r="J110" s="1054"/>
      <c r="K110" s="1055"/>
      <c r="L110" s="189"/>
      <c r="M110" s="941"/>
      <c r="N110" s="942"/>
      <c r="O110" s="942"/>
      <c r="P110" s="942"/>
      <c r="Q110" s="942"/>
      <c r="R110" s="942"/>
      <c r="S110" s="942"/>
      <c r="T110" s="942"/>
      <c r="U110" s="942"/>
      <c r="V110" s="942"/>
      <c r="W110" s="943"/>
      <c r="X110" s="189"/>
      <c r="Y110" s="1044"/>
      <c r="Z110" s="1045"/>
      <c r="AA110" s="1045"/>
      <c r="AB110" s="1045"/>
      <c r="AC110" s="1045"/>
      <c r="AD110" s="1045"/>
      <c r="AE110" s="1045"/>
      <c r="AF110" s="1045"/>
      <c r="AG110" s="1045"/>
      <c r="AH110" s="1045"/>
      <c r="AI110" s="1045"/>
      <c r="AJ110" s="1045"/>
      <c r="AK110" s="1046"/>
      <c r="AL110" s="166"/>
      <c r="AM110" s="166"/>
      <c r="AN110" s="166"/>
    </row>
    <row r="111" spans="1:40" s="169" customFormat="1" ht="14.45" customHeight="1" x14ac:dyDescent="0.25">
      <c r="A111" s="180"/>
      <c r="B111" s="1053"/>
      <c r="C111" s="1054"/>
      <c r="D111" s="1054"/>
      <c r="E111" s="1054"/>
      <c r="F111" s="1054"/>
      <c r="G111" s="1054"/>
      <c r="H111" s="1054"/>
      <c r="I111" s="1054"/>
      <c r="J111" s="1054"/>
      <c r="K111" s="1055"/>
      <c r="L111" s="189"/>
      <c r="M111" s="941"/>
      <c r="N111" s="942"/>
      <c r="O111" s="942"/>
      <c r="P111" s="942"/>
      <c r="Q111" s="942"/>
      <c r="R111" s="942"/>
      <c r="S111" s="942"/>
      <c r="T111" s="942"/>
      <c r="U111" s="942"/>
      <c r="V111" s="942"/>
      <c r="W111" s="943"/>
      <c r="X111" s="189"/>
      <c r="Y111" s="1044"/>
      <c r="Z111" s="1045"/>
      <c r="AA111" s="1045"/>
      <c r="AB111" s="1045"/>
      <c r="AC111" s="1045"/>
      <c r="AD111" s="1045"/>
      <c r="AE111" s="1045"/>
      <c r="AF111" s="1045"/>
      <c r="AG111" s="1045"/>
      <c r="AH111" s="1045"/>
      <c r="AI111" s="1045"/>
      <c r="AJ111" s="1045"/>
      <c r="AK111" s="1046"/>
      <c r="AL111" s="166"/>
      <c r="AM111" s="166"/>
      <c r="AN111" s="166"/>
    </row>
    <row r="112" spans="1:40" s="169" customFormat="1" ht="14.45" customHeight="1" x14ac:dyDescent="0.25">
      <c r="A112" s="180"/>
      <c r="B112" s="1056"/>
      <c r="C112" s="1057"/>
      <c r="D112" s="1057"/>
      <c r="E112" s="1057"/>
      <c r="F112" s="1057"/>
      <c r="G112" s="1057"/>
      <c r="H112" s="1057"/>
      <c r="I112" s="1057"/>
      <c r="J112" s="1057"/>
      <c r="K112" s="1058"/>
      <c r="L112" s="189"/>
      <c r="M112" s="944"/>
      <c r="N112" s="945"/>
      <c r="O112" s="945"/>
      <c r="P112" s="945"/>
      <c r="Q112" s="945"/>
      <c r="R112" s="945"/>
      <c r="S112" s="945"/>
      <c r="T112" s="945"/>
      <c r="U112" s="945"/>
      <c r="V112" s="945"/>
      <c r="W112" s="946"/>
      <c r="X112" s="189"/>
      <c r="Y112" s="1047"/>
      <c r="Z112" s="1048"/>
      <c r="AA112" s="1048"/>
      <c r="AB112" s="1048"/>
      <c r="AC112" s="1048"/>
      <c r="AD112" s="1048"/>
      <c r="AE112" s="1048"/>
      <c r="AF112" s="1048"/>
      <c r="AG112" s="1048"/>
      <c r="AH112" s="1048"/>
      <c r="AI112" s="1048"/>
      <c r="AJ112" s="1048"/>
      <c r="AK112" s="1049"/>
      <c r="AL112" s="166"/>
      <c r="AM112" s="166"/>
      <c r="AN112" s="166"/>
    </row>
    <row r="113" spans="1:40" s="169" customFormat="1" ht="6.95" customHeight="1" thickBot="1" x14ac:dyDescent="0.3">
      <c r="A113" s="180"/>
      <c r="B113" s="182"/>
      <c r="C113" s="168"/>
      <c r="D113" s="168"/>
      <c r="E113" s="168"/>
      <c r="F113" s="168"/>
      <c r="G113" s="168"/>
      <c r="H113" s="168"/>
      <c r="I113" s="168"/>
      <c r="J113" s="174"/>
      <c r="K113" s="174"/>
      <c r="L113" s="174"/>
      <c r="M113" s="174"/>
      <c r="N113" s="174"/>
      <c r="O113" s="168"/>
      <c r="P113" s="168"/>
      <c r="Q113" s="168"/>
      <c r="R113" s="168"/>
      <c r="S113" s="168"/>
      <c r="T113" s="168"/>
      <c r="U113" s="168"/>
      <c r="V113" s="168"/>
      <c r="W113" s="168"/>
      <c r="X113" s="168"/>
      <c r="Y113" s="168"/>
      <c r="Z113" s="168"/>
      <c r="AA113" s="168"/>
      <c r="AB113" s="168"/>
      <c r="AC113" s="168"/>
      <c r="AD113" s="168"/>
      <c r="AE113" s="168"/>
      <c r="AF113" s="168"/>
      <c r="AG113" s="168"/>
      <c r="AH113" s="168"/>
      <c r="AI113" s="168"/>
      <c r="AJ113" s="168"/>
      <c r="AK113" s="183"/>
      <c r="AL113" s="166"/>
      <c r="AM113" s="166"/>
      <c r="AN113" s="166"/>
    </row>
    <row r="114" spans="1:40" s="169" customFormat="1" ht="6.95" customHeight="1" thickBot="1" x14ac:dyDescent="0.3">
      <c r="A114" s="180"/>
      <c r="B114" s="166"/>
      <c r="C114" s="166"/>
      <c r="D114" s="166"/>
      <c r="E114" s="166"/>
      <c r="F114" s="166"/>
      <c r="G114" s="166"/>
      <c r="H114" s="166"/>
      <c r="I114" s="166"/>
      <c r="J114" s="163"/>
      <c r="K114" s="163"/>
      <c r="L114" s="163"/>
      <c r="M114" s="163"/>
      <c r="N114" s="163"/>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row>
    <row r="115" spans="1:40" s="16" customFormat="1" ht="20.100000000000001" customHeight="1" thickBot="1" x14ac:dyDescent="0.3">
      <c r="A115" s="15"/>
      <c r="B115" s="865" t="s">
        <v>250</v>
      </c>
      <c r="C115" s="866"/>
      <c r="D115" s="866"/>
      <c r="E115" s="866"/>
      <c r="F115" s="866"/>
      <c r="G115" s="866"/>
      <c r="H115" s="866"/>
      <c r="I115" s="866"/>
      <c r="J115" s="866"/>
      <c r="K115" s="866"/>
      <c r="L115" s="866"/>
      <c r="M115" s="866"/>
      <c r="N115" s="866"/>
      <c r="O115" s="866"/>
      <c r="P115" s="866"/>
      <c r="Q115" s="866"/>
      <c r="R115" s="866"/>
      <c r="S115" s="866"/>
      <c r="T115" s="866"/>
      <c r="U115" s="866"/>
      <c r="V115" s="866"/>
      <c r="W115" s="866"/>
      <c r="X115" s="866"/>
      <c r="Y115" s="866"/>
      <c r="Z115" s="866"/>
      <c r="AA115" s="866"/>
      <c r="AB115" s="866"/>
      <c r="AC115" s="866"/>
      <c r="AD115" s="866"/>
      <c r="AE115" s="866"/>
      <c r="AF115" s="866"/>
      <c r="AG115" s="866"/>
      <c r="AH115" s="866"/>
      <c r="AI115" s="866"/>
      <c r="AJ115" s="866"/>
      <c r="AK115" s="867"/>
    </row>
    <row r="116" spans="1:40" s="16" customFormat="1" ht="20.100000000000001" customHeight="1" x14ac:dyDescent="0.2">
      <c r="A116" s="15"/>
      <c r="B116" s="868" t="s">
        <v>322</v>
      </c>
      <c r="C116" s="869"/>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69"/>
      <c r="AA116" s="869"/>
      <c r="AB116" s="869"/>
      <c r="AC116" s="869"/>
      <c r="AD116" s="869"/>
      <c r="AE116" s="869"/>
      <c r="AF116" s="869"/>
      <c r="AG116" s="869"/>
      <c r="AH116" s="869"/>
      <c r="AI116" s="869"/>
      <c r="AJ116" s="869"/>
      <c r="AK116" s="870"/>
    </row>
    <row r="117" spans="1:40" s="16" customFormat="1" ht="20.100000000000001" customHeight="1" x14ac:dyDescent="0.2">
      <c r="A117" s="15"/>
      <c r="B117" s="871"/>
      <c r="C117" s="872"/>
      <c r="D117" s="872"/>
      <c r="E117" s="872"/>
      <c r="F117" s="872"/>
      <c r="G117" s="872"/>
      <c r="H117" s="872"/>
      <c r="I117" s="872"/>
      <c r="J117" s="872"/>
      <c r="K117" s="872"/>
      <c r="L117" s="872"/>
      <c r="M117" s="872"/>
      <c r="N117" s="872"/>
      <c r="O117" s="872"/>
      <c r="P117" s="872"/>
      <c r="Q117" s="872"/>
      <c r="R117" s="872"/>
      <c r="S117" s="872"/>
      <c r="T117" s="872"/>
      <c r="U117" s="872"/>
      <c r="V117" s="872"/>
      <c r="W117" s="872"/>
      <c r="X117" s="872"/>
      <c r="Y117" s="872"/>
      <c r="Z117" s="872"/>
      <c r="AA117" s="872"/>
      <c r="AB117" s="872"/>
      <c r="AC117" s="872"/>
      <c r="AD117" s="872"/>
      <c r="AE117" s="872"/>
      <c r="AF117" s="872"/>
      <c r="AG117" s="872"/>
      <c r="AH117" s="872"/>
      <c r="AI117" s="872"/>
      <c r="AJ117" s="872"/>
      <c r="AK117" s="873"/>
    </row>
    <row r="118" spans="1:40" s="16" customFormat="1" ht="20.100000000000001" customHeight="1" x14ac:dyDescent="0.2">
      <c r="A118" s="15"/>
      <c r="B118" s="862" t="s">
        <v>237</v>
      </c>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3"/>
      <c r="AA118" s="863"/>
      <c r="AB118" s="863"/>
      <c r="AC118" s="863"/>
      <c r="AD118" s="863"/>
      <c r="AE118" s="863"/>
      <c r="AF118" s="863"/>
      <c r="AG118" s="863"/>
      <c r="AH118" s="863"/>
      <c r="AI118" s="863"/>
      <c r="AJ118" s="863"/>
      <c r="AK118" s="864"/>
    </row>
    <row r="119" spans="1:40" s="16" customFormat="1" x14ac:dyDescent="0.2">
      <c r="A119" s="15"/>
      <c r="B119" s="874"/>
      <c r="C119" s="875"/>
      <c r="D119" s="875"/>
      <c r="E119" s="875"/>
      <c r="F119" s="875"/>
      <c r="G119" s="875"/>
      <c r="H119" s="875"/>
      <c r="I119" s="875"/>
      <c r="J119" s="875"/>
      <c r="K119" s="875"/>
      <c r="L119" s="875"/>
      <c r="M119" s="875"/>
      <c r="N119" s="875"/>
      <c r="O119" s="875"/>
      <c r="P119" s="875"/>
      <c r="Q119" s="875"/>
      <c r="R119" s="875"/>
      <c r="S119" s="875"/>
      <c r="T119" s="875"/>
      <c r="U119" s="875"/>
      <c r="V119" s="875"/>
      <c r="W119" s="875"/>
      <c r="X119" s="875"/>
      <c r="Y119" s="875"/>
      <c r="Z119" s="875"/>
      <c r="AA119" s="875"/>
      <c r="AB119" s="875"/>
      <c r="AC119" s="875"/>
      <c r="AD119" s="875"/>
      <c r="AE119" s="875"/>
      <c r="AF119" s="875"/>
      <c r="AG119" s="875"/>
      <c r="AH119" s="875"/>
      <c r="AI119" s="875"/>
      <c r="AJ119" s="875"/>
      <c r="AK119" s="876"/>
    </row>
    <row r="120" spans="1:40" s="16" customFormat="1" x14ac:dyDescent="0.2">
      <c r="A120" s="15"/>
      <c r="B120" s="877"/>
      <c r="C120" s="878"/>
      <c r="D120" s="878"/>
      <c r="E120" s="878"/>
      <c r="F120" s="878"/>
      <c r="G120" s="878"/>
      <c r="H120" s="878"/>
      <c r="I120" s="878"/>
      <c r="J120" s="878"/>
      <c r="K120" s="878"/>
      <c r="L120" s="878"/>
      <c r="M120" s="878"/>
      <c r="N120" s="878"/>
      <c r="O120" s="878"/>
      <c r="P120" s="878"/>
      <c r="Q120" s="878"/>
      <c r="R120" s="878"/>
      <c r="S120" s="878"/>
      <c r="T120" s="878"/>
      <c r="U120" s="878"/>
      <c r="V120" s="878"/>
      <c r="W120" s="878"/>
      <c r="X120" s="878"/>
      <c r="Y120" s="878"/>
      <c r="Z120" s="878"/>
      <c r="AA120" s="878"/>
      <c r="AB120" s="878"/>
      <c r="AC120" s="878"/>
      <c r="AD120" s="878"/>
      <c r="AE120" s="878"/>
      <c r="AF120" s="878"/>
      <c r="AG120" s="878"/>
      <c r="AH120" s="878"/>
      <c r="AI120" s="878"/>
      <c r="AJ120" s="878"/>
      <c r="AK120" s="879"/>
    </row>
    <row r="121" spans="1:40" s="16" customFormat="1" x14ac:dyDescent="0.2">
      <c r="A121" s="15"/>
      <c r="B121" s="862" t="s">
        <v>238</v>
      </c>
      <c r="C121" s="863"/>
      <c r="D121" s="863"/>
      <c r="E121" s="863"/>
      <c r="F121" s="863"/>
      <c r="G121" s="863"/>
      <c r="H121" s="863"/>
      <c r="I121" s="863"/>
      <c r="J121" s="863"/>
      <c r="K121" s="863"/>
      <c r="L121" s="863"/>
      <c r="M121" s="863"/>
      <c r="N121" s="863"/>
      <c r="O121" s="863"/>
      <c r="P121" s="863"/>
      <c r="Q121" s="863"/>
      <c r="R121" s="863"/>
      <c r="S121" s="863"/>
      <c r="T121" s="863"/>
      <c r="U121" s="863"/>
      <c r="V121" s="863"/>
      <c r="W121" s="863"/>
      <c r="X121" s="863"/>
      <c r="Y121" s="863"/>
      <c r="Z121" s="863"/>
      <c r="AA121" s="863"/>
      <c r="AB121" s="863"/>
      <c r="AC121" s="863"/>
      <c r="AD121" s="863"/>
      <c r="AE121" s="863"/>
      <c r="AF121" s="863"/>
      <c r="AG121" s="863"/>
      <c r="AH121" s="863"/>
      <c r="AI121" s="863"/>
      <c r="AJ121" s="863"/>
      <c r="AK121" s="864"/>
    </row>
    <row r="122" spans="1:40" s="16" customFormat="1" ht="15.75" x14ac:dyDescent="0.2">
      <c r="A122" s="15"/>
      <c r="B122" s="893"/>
      <c r="C122" s="894"/>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c r="Z122" s="894"/>
      <c r="AA122" s="894"/>
      <c r="AB122" s="894"/>
      <c r="AC122" s="894"/>
      <c r="AD122" s="894"/>
      <c r="AE122" s="894"/>
      <c r="AF122" s="894"/>
      <c r="AG122" s="894"/>
      <c r="AH122" s="894"/>
      <c r="AI122" s="894"/>
      <c r="AJ122" s="894"/>
      <c r="AK122" s="895"/>
    </row>
    <row r="123" spans="1:40" s="16" customFormat="1" x14ac:dyDescent="0.2">
      <c r="A123" s="15"/>
      <c r="B123" s="896"/>
      <c r="C123" s="897"/>
      <c r="D123" s="897"/>
      <c r="E123" s="897"/>
      <c r="F123" s="897"/>
      <c r="G123" s="897"/>
      <c r="H123" s="897"/>
      <c r="I123" s="897"/>
      <c r="J123" s="897"/>
      <c r="K123" s="897"/>
      <c r="L123" s="897"/>
      <c r="M123" s="897"/>
      <c r="N123" s="897"/>
      <c r="O123" s="897"/>
      <c r="P123" s="897"/>
      <c r="Q123" s="897"/>
      <c r="R123" s="897"/>
      <c r="S123" s="897"/>
      <c r="T123" s="897"/>
      <c r="U123" s="897"/>
      <c r="V123" s="897"/>
      <c r="W123" s="897"/>
      <c r="X123" s="897"/>
      <c r="Y123" s="897"/>
      <c r="Z123" s="897"/>
      <c r="AA123" s="897"/>
      <c r="AB123" s="897"/>
      <c r="AC123" s="897"/>
      <c r="AD123" s="897"/>
      <c r="AE123" s="897"/>
      <c r="AF123" s="897"/>
      <c r="AG123" s="897"/>
      <c r="AH123" s="897"/>
      <c r="AI123" s="897"/>
      <c r="AJ123" s="897"/>
      <c r="AK123" s="898"/>
    </row>
    <row r="124" spans="1:40" s="16" customFormat="1" x14ac:dyDescent="0.2">
      <c r="A124" s="15"/>
      <c r="B124" s="862" t="s">
        <v>298</v>
      </c>
      <c r="C124" s="863"/>
      <c r="D124" s="863"/>
      <c r="E124" s="863"/>
      <c r="F124" s="863"/>
      <c r="G124" s="863"/>
      <c r="H124" s="863"/>
      <c r="I124" s="863"/>
      <c r="J124" s="863"/>
      <c r="K124" s="863"/>
      <c r="L124" s="863"/>
      <c r="M124" s="863"/>
      <c r="N124" s="863"/>
      <c r="O124" s="863"/>
      <c r="P124" s="863"/>
      <c r="Q124" s="863"/>
      <c r="R124" s="863"/>
      <c r="S124" s="863"/>
      <c r="T124" s="863"/>
      <c r="U124" s="863"/>
      <c r="V124" s="863"/>
      <c r="W124" s="863"/>
      <c r="X124" s="863"/>
      <c r="Y124" s="863"/>
      <c r="Z124" s="863"/>
      <c r="AA124" s="863"/>
      <c r="AB124" s="863"/>
      <c r="AC124" s="863"/>
      <c r="AD124" s="863"/>
      <c r="AE124" s="863"/>
      <c r="AF124" s="863"/>
      <c r="AG124" s="863"/>
      <c r="AH124" s="863"/>
      <c r="AI124" s="863"/>
      <c r="AJ124" s="863"/>
      <c r="AK124" s="864"/>
    </row>
    <row r="125" spans="1:40" s="16" customFormat="1" ht="15.75" x14ac:dyDescent="0.2">
      <c r="A125" s="15"/>
      <c r="B125" s="893"/>
      <c r="C125" s="894"/>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c r="Z125" s="894"/>
      <c r="AA125" s="894"/>
      <c r="AB125" s="894"/>
      <c r="AC125" s="894"/>
      <c r="AD125" s="894"/>
      <c r="AE125" s="894"/>
      <c r="AF125" s="894"/>
      <c r="AG125" s="894"/>
      <c r="AH125" s="894"/>
      <c r="AI125" s="894"/>
      <c r="AJ125" s="894"/>
      <c r="AK125" s="895"/>
    </row>
    <row r="126" spans="1:40" s="16" customFormat="1" x14ac:dyDescent="0.2">
      <c r="A126" s="15"/>
      <c r="B126" s="950"/>
      <c r="C126" s="951"/>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1"/>
      <c r="AA126" s="951"/>
      <c r="AB126" s="951"/>
      <c r="AC126" s="951"/>
      <c r="AD126" s="951"/>
      <c r="AE126" s="951"/>
      <c r="AF126" s="951"/>
      <c r="AG126" s="951"/>
      <c r="AH126" s="951"/>
      <c r="AI126" s="951"/>
      <c r="AJ126" s="951"/>
      <c r="AK126" s="952"/>
    </row>
    <row r="127" spans="1:40" s="16" customFormat="1" x14ac:dyDescent="0.2">
      <c r="A127" s="15"/>
      <c r="B127" s="862" t="s">
        <v>239</v>
      </c>
      <c r="C127" s="863"/>
      <c r="D127" s="863"/>
      <c r="E127" s="863"/>
      <c r="F127" s="863"/>
      <c r="G127" s="863"/>
      <c r="H127" s="863"/>
      <c r="I127" s="863"/>
      <c r="J127" s="863"/>
      <c r="K127" s="863"/>
      <c r="L127" s="863"/>
      <c r="M127" s="863"/>
      <c r="N127" s="863"/>
      <c r="O127" s="863"/>
      <c r="P127" s="863"/>
      <c r="Q127" s="863"/>
      <c r="R127" s="863"/>
      <c r="S127" s="863"/>
      <c r="T127" s="863"/>
      <c r="U127" s="863"/>
      <c r="V127" s="863"/>
      <c r="W127" s="863"/>
      <c r="X127" s="863"/>
      <c r="Y127" s="863"/>
      <c r="Z127" s="863"/>
      <c r="AA127" s="863"/>
      <c r="AB127" s="863"/>
      <c r="AC127" s="863"/>
      <c r="AD127" s="863"/>
      <c r="AE127" s="863"/>
      <c r="AF127" s="863"/>
      <c r="AG127" s="863"/>
      <c r="AH127" s="863"/>
      <c r="AI127" s="863"/>
      <c r="AJ127" s="863"/>
      <c r="AK127" s="864"/>
    </row>
    <row r="128" spans="1:40" s="16" customFormat="1" x14ac:dyDescent="0.2">
      <c r="A128" s="15"/>
      <c r="B128" s="887"/>
      <c r="C128" s="888"/>
      <c r="D128" s="888"/>
      <c r="E128" s="888"/>
      <c r="F128" s="888"/>
      <c r="G128" s="888"/>
      <c r="H128" s="888"/>
      <c r="I128" s="888"/>
      <c r="J128" s="888"/>
      <c r="K128" s="888"/>
      <c r="L128" s="888"/>
      <c r="M128" s="888"/>
      <c r="N128" s="888"/>
      <c r="O128" s="888"/>
      <c r="P128" s="888"/>
      <c r="Q128" s="888"/>
      <c r="R128" s="888"/>
      <c r="S128" s="888"/>
      <c r="T128" s="888"/>
      <c r="U128" s="888"/>
      <c r="V128" s="888"/>
      <c r="W128" s="888"/>
      <c r="X128" s="888"/>
      <c r="Y128" s="888"/>
      <c r="Z128" s="888"/>
      <c r="AA128" s="888"/>
      <c r="AB128" s="888"/>
      <c r="AC128" s="888"/>
      <c r="AD128" s="888"/>
      <c r="AE128" s="888"/>
      <c r="AF128" s="888"/>
      <c r="AG128" s="888"/>
      <c r="AH128" s="888"/>
      <c r="AI128" s="888"/>
      <c r="AJ128" s="888"/>
      <c r="AK128" s="889"/>
    </row>
    <row r="129" spans="1:40" s="16" customFormat="1" x14ac:dyDescent="0.2">
      <c r="A129" s="15"/>
      <c r="B129" s="890"/>
      <c r="C129" s="891"/>
      <c r="D129" s="891"/>
      <c r="E129" s="891"/>
      <c r="F129" s="891"/>
      <c r="G129" s="891"/>
      <c r="H129" s="891"/>
      <c r="I129" s="891"/>
      <c r="J129" s="891"/>
      <c r="K129" s="891"/>
      <c r="L129" s="891"/>
      <c r="M129" s="891"/>
      <c r="N129" s="891"/>
      <c r="O129" s="891"/>
      <c r="P129" s="891"/>
      <c r="Q129" s="891"/>
      <c r="R129" s="891"/>
      <c r="S129" s="891"/>
      <c r="T129" s="891"/>
      <c r="U129" s="891"/>
      <c r="V129" s="891"/>
      <c r="W129" s="891"/>
      <c r="X129" s="891"/>
      <c r="Y129" s="891"/>
      <c r="Z129" s="891"/>
      <c r="AA129" s="891"/>
      <c r="AB129" s="891"/>
      <c r="AC129" s="891"/>
      <c r="AD129" s="891"/>
      <c r="AE129" s="891"/>
      <c r="AF129" s="891"/>
      <c r="AG129" s="891"/>
      <c r="AH129" s="891"/>
      <c r="AI129" s="891"/>
      <c r="AJ129" s="891"/>
      <c r="AK129" s="892"/>
    </row>
    <row r="130" spans="1:40" s="16" customFormat="1" x14ac:dyDescent="0.2">
      <c r="A130" s="15"/>
      <c r="B130" s="883" t="s">
        <v>299</v>
      </c>
      <c r="C130" s="884"/>
      <c r="D130" s="884"/>
      <c r="E130" s="884"/>
      <c r="F130" s="884"/>
      <c r="G130" s="884"/>
      <c r="H130" s="884"/>
      <c r="I130" s="884"/>
      <c r="J130" s="884"/>
      <c r="K130" s="884"/>
      <c r="L130" s="884"/>
      <c r="M130" s="884"/>
      <c r="N130" s="884"/>
      <c r="O130" s="884"/>
      <c r="P130" s="884"/>
      <c r="Q130" s="884"/>
      <c r="R130" s="884"/>
      <c r="S130" s="884"/>
      <c r="T130" s="884"/>
      <c r="U130" s="884"/>
      <c r="V130" s="884"/>
      <c r="W130" s="884"/>
      <c r="X130" s="884"/>
      <c r="Y130" s="884"/>
      <c r="Z130" s="884"/>
      <c r="AA130" s="884"/>
      <c r="AB130" s="884"/>
      <c r="AC130" s="884"/>
      <c r="AD130" s="884"/>
      <c r="AE130" s="884"/>
      <c r="AF130" s="884"/>
      <c r="AG130" s="884"/>
      <c r="AH130" s="884"/>
      <c r="AI130" s="884"/>
      <c r="AJ130" s="884"/>
      <c r="AK130" s="885"/>
    </row>
    <row r="131" spans="1:40" s="286" customFormat="1" x14ac:dyDescent="0.2">
      <c r="A131" s="285"/>
      <c r="B131" s="653"/>
      <c r="C131" s="654"/>
      <c r="D131" s="654"/>
      <c r="E131" s="654"/>
      <c r="F131" s="654"/>
      <c r="G131" s="654"/>
      <c r="H131" s="654"/>
      <c r="I131" s="654"/>
      <c r="J131" s="654"/>
      <c r="K131" s="654"/>
      <c r="L131" s="654"/>
      <c r="M131" s="654"/>
      <c r="N131" s="654"/>
      <c r="O131" s="654"/>
      <c r="P131" s="654"/>
      <c r="Q131" s="654"/>
      <c r="R131" s="654"/>
      <c r="S131" s="654"/>
      <c r="T131" s="654"/>
      <c r="U131" s="654"/>
      <c r="V131" s="654"/>
      <c r="W131" s="654"/>
      <c r="X131" s="654"/>
      <c r="Y131" s="654"/>
      <c r="Z131" s="654"/>
      <c r="AA131" s="654"/>
      <c r="AB131" s="654"/>
      <c r="AC131" s="654"/>
      <c r="AD131" s="654"/>
      <c r="AE131" s="654"/>
      <c r="AF131" s="654"/>
      <c r="AG131" s="654"/>
      <c r="AH131" s="654"/>
      <c r="AI131" s="654"/>
      <c r="AJ131" s="654"/>
      <c r="AK131" s="655"/>
    </row>
    <row r="132" spans="1:40" s="286" customFormat="1" x14ac:dyDescent="0.2">
      <c r="A132" s="285"/>
      <c r="B132" s="653"/>
      <c r="C132" s="654"/>
      <c r="D132" s="654"/>
      <c r="E132" s="654"/>
      <c r="F132" s="654"/>
      <c r="G132" s="654"/>
      <c r="H132" s="654"/>
      <c r="I132" s="654"/>
      <c r="J132" s="654"/>
      <c r="K132" s="654"/>
      <c r="L132" s="654"/>
      <c r="M132" s="654"/>
      <c r="N132" s="654"/>
      <c r="O132" s="654"/>
      <c r="P132" s="654"/>
      <c r="Q132" s="654"/>
      <c r="R132" s="654"/>
      <c r="S132" s="654"/>
      <c r="T132" s="654"/>
      <c r="U132" s="654"/>
      <c r="V132" s="654"/>
      <c r="W132" s="654"/>
      <c r="X132" s="654"/>
      <c r="Y132" s="654"/>
      <c r="Z132" s="654"/>
      <c r="AA132" s="654"/>
      <c r="AB132" s="654"/>
      <c r="AC132" s="654"/>
      <c r="AD132" s="654"/>
      <c r="AE132" s="654"/>
      <c r="AF132" s="654"/>
      <c r="AG132" s="654"/>
      <c r="AH132" s="654"/>
      <c r="AI132" s="654"/>
      <c r="AJ132" s="654"/>
      <c r="AK132" s="655"/>
    </row>
    <row r="133" spans="1:40" s="286" customFormat="1" x14ac:dyDescent="0.2">
      <c r="A133" s="285"/>
      <c r="B133" s="883" t="s">
        <v>375</v>
      </c>
      <c r="C133" s="884"/>
      <c r="D133" s="884"/>
      <c r="E133" s="884"/>
      <c r="F133" s="884"/>
      <c r="G133" s="884"/>
      <c r="H133" s="884"/>
      <c r="I133" s="884"/>
      <c r="J133" s="884"/>
      <c r="K133" s="884"/>
      <c r="L133" s="884"/>
      <c r="M133" s="884"/>
      <c r="N133" s="884"/>
      <c r="O133" s="884"/>
      <c r="P133" s="884"/>
      <c r="Q133" s="884"/>
      <c r="R133" s="884"/>
      <c r="S133" s="884"/>
      <c r="T133" s="884"/>
      <c r="U133" s="884"/>
      <c r="V133" s="884"/>
      <c r="W133" s="884"/>
      <c r="X133" s="884"/>
      <c r="Y133" s="884"/>
      <c r="Z133" s="884"/>
      <c r="AA133" s="884"/>
      <c r="AB133" s="884"/>
      <c r="AC133" s="884"/>
      <c r="AD133" s="884"/>
      <c r="AE133" s="884"/>
      <c r="AF133" s="884"/>
      <c r="AG133" s="884"/>
      <c r="AH133" s="884"/>
      <c r="AI133" s="884"/>
      <c r="AJ133" s="884"/>
      <c r="AK133" s="885"/>
    </row>
    <row r="134" spans="1:40" s="16" customFormat="1" x14ac:dyDescent="0.2">
      <c r="A134" s="15"/>
      <c r="B134" s="950"/>
      <c r="C134" s="951"/>
      <c r="D134" s="951"/>
      <c r="E134" s="951"/>
      <c r="F134" s="951"/>
      <c r="G134" s="951"/>
      <c r="H134" s="951"/>
      <c r="I134" s="951"/>
      <c r="J134" s="951"/>
      <c r="K134" s="951"/>
      <c r="L134" s="951"/>
      <c r="M134" s="951"/>
      <c r="N134" s="951"/>
      <c r="O134" s="951"/>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2"/>
    </row>
    <row r="135" spans="1:40" s="16" customFormat="1" ht="13.5" thickBot="1" x14ac:dyDescent="0.25">
      <c r="A135" s="15"/>
      <c r="B135" s="953"/>
      <c r="C135" s="954"/>
      <c r="D135" s="954"/>
      <c r="E135" s="954"/>
      <c r="F135" s="954"/>
      <c r="G135" s="954"/>
      <c r="H135" s="954"/>
      <c r="I135" s="954"/>
      <c r="J135" s="954"/>
      <c r="K135" s="954"/>
      <c r="L135" s="954"/>
      <c r="M135" s="954"/>
      <c r="N135" s="954"/>
      <c r="O135" s="954"/>
      <c r="P135" s="954"/>
      <c r="Q135" s="954"/>
      <c r="R135" s="954"/>
      <c r="S135" s="954"/>
      <c r="T135" s="954"/>
      <c r="U135" s="954"/>
      <c r="V135" s="954"/>
      <c r="W135" s="954"/>
      <c r="X135" s="954"/>
      <c r="Y135" s="954"/>
      <c r="Z135" s="954"/>
      <c r="AA135" s="954"/>
      <c r="AB135" s="954"/>
      <c r="AC135" s="954"/>
      <c r="AD135" s="954"/>
      <c r="AE135" s="954"/>
      <c r="AF135" s="954"/>
      <c r="AG135" s="954"/>
      <c r="AH135" s="954"/>
      <c r="AI135" s="954"/>
      <c r="AJ135" s="954"/>
      <c r="AK135" s="955"/>
    </row>
    <row r="136" spans="1:40" s="169" customFormat="1" ht="6.95" customHeight="1" thickBot="1" x14ac:dyDescent="0.3">
      <c r="A136" s="180"/>
      <c r="B136" s="166"/>
      <c r="C136" s="166"/>
      <c r="D136" s="166"/>
      <c r="E136" s="166"/>
      <c r="F136" s="166"/>
      <c r="G136" s="166"/>
      <c r="H136" s="166"/>
      <c r="I136" s="166"/>
      <c r="J136" s="163"/>
      <c r="K136" s="163"/>
      <c r="L136" s="163"/>
      <c r="M136" s="163"/>
      <c r="N136" s="163"/>
      <c r="O136" s="166"/>
      <c r="P136" s="166"/>
      <c r="Q136" s="166"/>
      <c r="R136" s="166"/>
      <c r="S136" s="166"/>
      <c r="T136" s="166"/>
      <c r="U136" s="166"/>
      <c r="V136" s="166"/>
      <c r="W136" s="166"/>
      <c r="X136" s="166"/>
      <c r="Y136" s="166"/>
      <c r="Z136" s="166"/>
      <c r="AA136" s="166"/>
      <c r="AB136" s="166"/>
      <c r="AC136" s="166"/>
      <c r="AD136" s="166"/>
      <c r="AE136" s="166"/>
      <c r="AF136" s="166"/>
      <c r="AG136" s="166"/>
      <c r="AH136" s="166"/>
      <c r="AI136" s="166"/>
      <c r="AJ136" s="166"/>
      <c r="AK136" s="166"/>
      <c r="AL136" s="166"/>
      <c r="AM136" s="166"/>
      <c r="AN136" s="166"/>
    </row>
    <row r="137" spans="1:40" s="16" customFormat="1" ht="35.25" customHeight="1" thickBot="1" x14ac:dyDescent="0.25">
      <c r="A137" s="15"/>
      <c r="B137" s="880" t="s">
        <v>334</v>
      </c>
      <c r="C137" s="881"/>
      <c r="D137" s="881"/>
      <c r="E137" s="881"/>
      <c r="F137" s="881"/>
      <c r="G137" s="881"/>
      <c r="H137" s="881"/>
      <c r="I137" s="881"/>
      <c r="J137" s="881"/>
      <c r="K137" s="881"/>
      <c r="L137" s="881"/>
      <c r="M137" s="881"/>
      <c r="N137" s="881"/>
      <c r="O137" s="881"/>
      <c r="P137" s="881"/>
      <c r="Q137" s="881"/>
      <c r="R137" s="881"/>
      <c r="S137" s="881"/>
      <c r="T137" s="881"/>
      <c r="U137" s="881"/>
      <c r="V137" s="881"/>
      <c r="W137" s="881"/>
      <c r="X137" s="881"/>
      <c r="Y137" s="881"/>
      <c r="Z137" s="881"/>
      <c r="AA137" s="881"/>
      <c r="AB137" s="881"/>
      <c r="AC137" s="881"/>
      <c r="AD137" s="881"/>
      <c r="AE137" s="881"/>
      <c r="AF137" s="881"/>
      <c r="AG137" s="881"/>
      <c r="AH137" s="881"/>
      <c r="AI137" s="881"/>
      <c r="AJ137" s="881"/>
      <c r="AK137" s="882"/>
    </row>
    <row r="138" spans="1:40" s="16" customFormat="1" ht="28.5" customHeight="1" thickBot="1" x14ac:dyDescent="0.25">
      <c r="A138" s="15"/>
      <c r="B138" s="220" t="s">
        <v>266</v>
      </c>
      <c r="C138" s="906" t="s">
        <v>84</v>
      </c>
      <c r="D138" s="906"/>
      <c r="E138" s="906"/>
      <c r="F138" s="906"/>
      <c r="G138" s="906"/>
      <c r="H138" s="906"/>
      <c r="I138" s="906"/>
      <c r="J138" s="906"/>
      <c r="K138" s="906"/>
      <c r="L138" s="906"/>
      <c r="M138" s="906"/>
      <c r="N138" s="906"/>
      <c r="O138" s="906"/>
      <c r="P138" s="906"/>
      <c r="Q138" s="906"/>
      <c r="R138" s="906"/>
      <c r="S138" s="906"/>
      <c r="T138" s="906"/>
      <c r="U138" s="906" t="s">
        <v>85</v>
      </c>
      <c r="V138" s="906"/>
      <c r="W138" s="906"/>
      <c r="X138" s="906"/>
      <c r="Y138" s="906"/>
      <c r="Z138" s="906"/>
      <c r="AA138" s="906"/>
      <c r="AB138" s="906"/>
      <c r="AC138" s="906"/>
      <c r="AD138" s="906"/>
      <c r="AE138" s="906"/>
      <c r="AF138" s="906" t="s">
        <v>86</v>
      </c>
      <c r="AG138" s="906"/>
      <c r="AH138" s="906"/>
      <c r="AI138" s="906"/>
      <c r="AJ138" s="906"/>
      <c r="AK138" s="907"/>
    </row>
    <row r="139" spans="1:40" s="16" customFormat="1" ht="20.100000000000001" customHeight="1" x14ac:dyDescent="0.25">
      <c r="A139" s="15"/>
      <c r="B139" s="221" t="s">
        <v>267</v>
      </c>
      <c r="C139" s="911"/>
      <c r="D139" s="912"/>
      <c r="E139" s="912"/>
      <c r="F139" s="912"/>
      <c r="G139" s="912"/>
      <c r="H139" s="912"/>
      <c r="I139" s="912"/>
      <c r="J139" s="912"/>
      <c r="K139" s="912"/>
      <c r="L139" s="912"/>
      <c r="M139" s="912"/>
      <c r="N139" s="912"/>
      <c r="O139" s="912"/>
      <c r="P139" s="912"/>
      <c r="Q139" s="912"/>
      <c r="R139" s="912"/>
      <c r="S139" s="912"/>
      <c r="T139" s="913"/>
      <c r="U139" s="908"/>
      <c r="V139" s="908"/>
      <c r="W139" s="908"/>
      <c r="X139" s="908"/>
      <c r="Y139" s="908"/>
      <c r="Z139" s="908"/>
      <c r="AA139" s="908"/>
      <c r="AB139" s="908"/>
      <c r="AC139" s="908"/>
      <c r="AD139" s="908"/>
      <c r="AE139" s="908"/>
      <c r="AF139" s="909"/>
      <c r="AG139" s="909"/>
      <c r="AH139" s="909"/>
      <c r="AI139" s="909"/>
      <c r="AJ139" s="909"/>
      <c r="AK139" s="910"/>
    </row>
    <row r="140" spans="1:40" s="16" customFormat="1" ht="20.100000000000001" customHeight="1" x14ac:dyDescent="0.25">
      <c r="A140" s="15"/>
      <c r="B140" s="221" t="s">
        <v>29</v>
      </c>
      <c r="C140" s="911"/>
      <c r="D140" s="912"/>
      <c r="E140" s="912"/>
      <c r="F140" s="912"/>
      <c r="G140" s="912"/>
      <c r="H140" s="912"/>
      <c r="I140" s="912"/>
      <c r="J140" s="912"/>
      <c r="K140" s="912"/>
      <c r="L140" s="912"/>
      <c r="M140" s="912"/>
      <c r="N140" s="912"/>
      <c r="O140" s="912"/>
      <c r="P140" s="912"/>
      <c r="Q140" s="912"/>
      <c r="R140" s="912"/>
      <c r="S140" s="912"/>
      <c r="T140" s="913"/>
      <c r="U140" s="908"/>
      <c r="V140" s="908"/>
      <c r="W140" s="908"/>
      <c r="X140" s="908"/>
      <c r="Y140" s="908"/>
      <c r="Z140" s="908"/>
      <c r="AA140" s="908"/>
      <c r="AB140" s="908"/>
      <c r="AC140" s="908"/>
      <c r="AD140" s="908"/>
      <c r="AE140" s="908"/>
      <c r="AF140" s="909"/>
      <c r="AG140" s="909"/>
      <c r="AH140" s="909"/>
      <c r="AI140" s="909"/>
      <c r="AJ140" s="909"/>
      <c r="AK140" s="910"/>
    </row>
    <row r="141" spans="1:40" s="16" customFormat="1" ht="20.100000000000001" customHeight="1" x14ac:dyDescent="0.25">
      <c r="A141" s="15"/>
      <c r="B141" s="221" t="s">
        <v>36</v>
      </c>
      <c r="C141" s="911"/>
      <c r="D141" s="912"/>
      <c r="E141" s="912"/>
      <c r="F141" s="912"/>
      <c r="G141" s="912"/>
      <c r="H141" s="912"/>
      <c r="I141" s="912"/>
      <c r="J141" s="912"/>
      <c r="K141" s="912"/>
      <c r="L141" s="912"/>
      <c r="M141" s="912"/>
      <c r="N141" s="912"/>
      <c r="O141" s="912"/>
      <c r="P141" s="912"/>
      <c r="Q141" s="912"/>
      <c r="R141" s="912"/>
      <c r="S141" s="912"/>
      <c r="T141" s="913"/>
      <c r="U141" s="908"/>
      <c r="V141" s="908"/>
      <c r="W141" s="908"/>
      <c r="X141" s="908"/>
      <c r="Y141" s="908"/>
      <c r="Z141" s="908"/>
      <c r="AA141" s="908"/>
      <c r="AB141" s="908"/>
      <c r="AC141" s="908"/>
      <c r="AD141" s="908"/>
      <c r="AE141" s="908"/>
      <c r="AF141" s="909"/>
      <c r="AG141" s="909"/>
      <c r="AH141" s="909"/>
      <c r="AI141" s="909"/>
      <c r="AJ141" s="909"/>
      <c r="AK141" s="910"/>
    </row>
    <row r="142" spans="1:40" s="16" customFormat="1" ht="20.100000000000001" customHeight="1" thickBot="1" x14ac:dyDescent="0.3">
      <c r="A142" s="15"/>
      <c r="B142" s="282" t="s">
        <v>268</v>
      </c>
      <c r="C142" s="958"/>
      <c r="D142" s="959"/>
      <c r="E142" s="959"/>
      <c r="F142" s="959"/>
      <c r="G142" s="959"/>
      <c r="H142" s="959"/>
      <c r="I142" s="959"/>
      <c r="J142" s="959"/>
      <c r="K142" s="959"/>
      <c r="L142" s="959"/>
      <c r="M142" s="959"/>
      <c r="N142" s="959"/>
      <c r="O142" s="959"/>
      <c r="P142" s="959"/>
      <c r="Q142" s="959"/>
      <c r="R142" s="959"/>
      <c r="S142" s="959"/>
      <c r="T142" s="960"/>
      <c r="U142" s="947"/>
      <c r="V142" s="947"/>
      <c r="W142" s="947"/>
      <c r="X142" s="947"/>
      <c r="Y142" s="947"/>
      <c r="Z142" s="947"/>
      <c r="AA142" s="947"/>
      <c r="AB142" s="947"/>
      <c r="AC142" s="947"/>
      <c r="AD142" s="947"/>
      <c r="AE142" s="947"/>
      <c r="AF142" s="948"/>
      <c r="AG142" s="948"/>
      <c r="AH142" s="948"/>
      <c r="AI142" s="948"/>
      <c r="AJ142" s="948"/>
      <c r="AK142" s="949"/>
    </row>
    <row r="143" spans="1:40" s="169" customFormat="1" ht="6.95" customHeight="1" thickBot="1" x14ac:dyDescent="0.3">
      <c r="A143" s="180"/>
      <c r="B143" s="166"/>
      <c r="C143" s="166"/>
      <c r="D143" s="166"/>
      <c r="E143" s="166"/>
      <c r="F143" s="166"/>
      <c r="G143" s="166"/>
      <c r="H143" s="166"/>
      <c r="I143" s="166"/>
      <c r="J143" s="163"/>
      <c r="K143" s="163"/>
      <c r="L143" s="163"/>
      <c r="M143" s="163"/>
      <c r="N143" s="163"/>
      <c r="O143" s="166"/>
      <c r="P143" s="166"/>
      <c r="Q143" s="166"/>
      <c r="R143" s="166"/>
      <c r="S143" s="166"/>
      <c r="T143" s="166"/>
      <c r="U143" s="166"/>
      <c r="V143" s="166"/>
      <c r="W143" s="166"/>
      <c r="X143" s="166"/>
      <c r="Y143" s="166"/>
      <c r="Z143" s="166"/>
      <c r="AA143" s="166"/>
      <c r="AB143" s="166"/>
      <c r="AC143" s="166"/>
      <c r="AD143" s="166"/>
      <c r="AE143" s="166"/>
      <c r="AF143" s="166"/>
      <c r="AG143" s="166"/>
      <c r="AH143" s="166"/>
      <c r="AI143" s="166"/>
      <c r="AJ143" s="166"/>
      <c r="AK143" s="166"/>
      <c r="AL143" s="166"/>
      <c r="AM143" s="166"/>
      <c r="AN143" s="166"/>
    </row>
    <row r="144" spans="1:40" s="16" customFormat="1" ht="20.100000000000001" customHeight="1" x14ac:dyDescent="0.2">
      <c r="A144" s="15"/>
      <c r="B144" s="962" t="s">
        <v>335</v>
      </c>
      <c r="C144" s="963"/>
      <c r="D144" s="963"/>
      <c r="E144" s="963"/>
      <c r="F144" s="963"/>
      <c r="G144" s="963"/>
      <c r="H144" s="963"/>
      <c r="I144" s="963"/>
      <c r="J144" s="963"/>
      <c r="K144" s="963"/>
      <c r="L144" s="963"/>
      <c r="M144" s="963"/>
      <c r="N144" s="963"/>
      <c r="O144" s="963"/>
      <c r="P144" s="963"/>
      <c r="Q144" s="963"/>
      <c r="R144" s="963"/>
      <c r="S144" s="963"/>
      <c r="T144" s="963"/>
      <c r="U144" s="963"/>
      <c r="V144" s="963"/>
      <c r="W144" s="963"/>
      <c r="X144" s="963"/>
      <c r="Y144" s="963"/>
      <c r="Z144" s="963"/>
      <c r="AA144" s="963"/>
      <c r="AB144" s="963"/>
      <c r="AC144" s="963"/>
      <c r="AD144" s="963"/>
      <c r="AE144" s="963"/>
      <c r="AF144" s="963"/>
      <c r="AG144" s="963"/>
      <c r="AH144" s="963"/>
      <c r="AI144" s="963"/>
      <c r="AJ144" s="963"/>
      <c r="AK144" s="964"/>
    </row>
    <row r="145" spans="1:37" s="16" customFormat="1" ht="20.100000000000001" customHeight="1" x14ac:dyDescent="0.2">
      <c r="A145" s="15"/>
      <c r="B145" s="965"/>
      <c r="C145" s="966"/>
      <c r="D145" s="966"/>
      <c r="E145" s="966"/>
      <c r="F145" s="966"/>
      <c r="G145" s="966"/>
      <c r="H145" s="966"/>
      <c r="I145" s="966"/>
      <c r="J145" s="966"/>
      <c r="K145" s="966"/>
      <c r="L145" s="966"/>
      <c r="M145" s="966"/>
      <c r="N145" s="966"/>
      <c r="O145" s="966"/>
      <c r="P145" s="966"/>
      <c r="Q145" s="966"/>
      <c r="R145" s="966"/>
      <c r="S145" s="966"/>
      <c r="T145" s="966"/>
      <c r="U145" s="966"/>
      <c r="V145" s="966"/>
      <c r="W145" s="966"/>
      <c r="X145" s="966"/>
      <c r="Y145" s="966"/>
      <c r="Z145" s="966"/>
      <c r="AA145" s="966"/>
      <c r="AB145" s="966"/>
      <c r="AC145" s="966"/>
      <c r="AD145" s="966"/>
      <c r="AE145" s="966"/>
      <c r="AF145" s="966"/>
      <c r="AG145" s="966"/>
      <c r="AH145" s="966"/>
      <c r="AI145" s="966"/>
      <c r="AJ145" s="966"/>
      <c r="AK145" s="967"/>
    </row>
    <row r="146" spans="1:37" s="16" customFormat="1" ht="20.100000000000001" customHeight="1" x14ac:dyDescent="0.2">
      <c r="A146" s="15"/>
      <c r="B146" s="965"/>
      <c r="C146" s="966"/>
      <c r="D146" s="966"/>
      <c r="E146" s="966"/>
      <c r="F146" s="966"/>
      <c r="G146" s="966"/>
      <c r="H146" s="966"/>
      <c r="I146" s="966"/>
      <c r="J146" s="966"/>
      <c r="K146" s="966"/>
      <c r="L146" s="966"/>
      <c r="M146" s="966"/>
      <c r="N146" s="966"/>
      <c r="O146" s="966"/>
      <c r="P146" s="966"/>
      <c r="Q146" s="966"/>
      <c r="R146" s="966"/>
      <c r="S146" s="966"/>
      <c r="T146" s="966"/>
      <c r="U146" s="966"/>
      <c r="V146" s="966"/>
      <c r="W146" s="966"/>
      <c r="X146" s="966"/>
      <c r="Y146" s="966"/>
      <c r="Z146" s="966"/>
      <c r="AA146" s="966"/>
      <c r="AB146" s="966"/>
      <c r="AC146" s="966"/>
      <c r="AD146" s="966"/>
      <c r="AE146" s="966"/>
      <c r="AF146" s="966"/>
      <c r="AG146" s="966"/>
      <c r="AH146" s="966"/>
      <c r="AI146" s="966"/>
      <c r="AJ146" s="966"/>
      <c r="AK146" s="967"/>
    </row>
    <row r="147" spans="1:37" s="16" customFormat="1" ht="20.100000000000001" customHeight="1" thickBot="1" x14ac:dyDescent="0.25">
      <c r="A147" s="15"/>
      <c r="B147" s="968"/>
      <c r="C147" s="969"/>
      <c r="D147" s="969"/>
      <c r="E147" s="969"/>
      <c r="F147" s="969"/>
      <c r="G147" s="969"/>
      <c r="H147" s="969"/>
      <c r="I147" s="969"/>
      <c r="J147" s="969"/>
      <c r="K147" s="969"/>
      <c r="L147" s="969"/>
      <c r="M147" s="969"/>
      <c r="N147" s="969"/>
      <c r="O147" s="969"/>
      <c r="P147" s="969"/>
      <c r="Q147" s="969"/>
      <c r="R147" s="969"/>
      <c r="S147" s="969"/>
      <c r="T147" s="969"/>
      <c r="U147" s="969"/>
      <c r="V147" s="969"/>
      <c r="W147" s="969"/>
      <c r="X147" s="969"/>
      <c r="Y147" s="969"/>
      <c r="Z147" s="969"/>
      <c r="AA147" s="969"/>
      <c r="AB147" s="969"/>
      <c r="AC147" s="969"/>
      <c r="AD147" s="969"/>
      <c r="AE147" s="969"/>
      <c r="AF147" s="969"/>
      <c r="AG147" s="969"/>
      <c r="AH147" s="969"/>
      <c r="AI147" s="969"/>
      <c r="AJ147" s="969"/>
      <c r="AK147" s="970"/>
    </row>
    <row r="148" spans="1:37" s="16" customFormat="1" ht="10.5" customHeight="1" x14ac:dyDescent="0.2">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1"/>
      <c r="AK148" s="971"/>
    </row>
    <row r="149" spans="1:37" s="16" customFormat="1" ht="14.1" customHeight="1" x14ac:dyDescent="0.2">
      <c r="A149" s="15"/>
      <c r="B149" s="961" t="s">
        <v>364</v>
      </c>
      <c r="C149" s="961"/>
      <c r="D149" s="961"/>
      <c r="E149" s="961"/>
      <c r="F149" s="961"/>
      <c r="G149" s="961"/>
      <c r="H149" s="961"/>
      <c r="I149" s="961"/>
      <c r="J149" s="961"/>
      <c r="K149" s="961"/>
      <c r="L149" s="961"/>
      <c r="M149" s="961"/>
      <c r="N149" s="961"/>
      <c r="O149" s="961"/>
      <c r="P149" s="961"/>
      <c r="Q149" s="961"/>
      <c r="R149" s="961"/>
      <c r="S149" s="961"/>
      <c r="T149" s="961"/>
      <c r="U149" s="961"/>
      <c r="V149" s="961"/>
      <c r="W149" s="961"/>
      <c r="X149" s="961"/>
      <c r="Y149" s="961"/>
      <c r="Z149" s="961"/>
      <c r="AA149" s="961"/>
      <c r="AB149" s="961"/>
      <c r="AC149" s="961"/>
      <c r="AD149" s="961"/>
      <c r="AE149" s="961"/>
      <c r="AF149" s="961"/>
      <c r="AG149" s="961"/>
      <c r="AH149" s="961"/>
      <c r="AI149" s="961"/>
      <c r="AJ149" s="961"/>
      <c r="AK149" s="961"/>
    </row>
    <row r="150" spans="1:37" s="16" customFormat="1" ht="9.6" customHeight="1" x14ac:dyDescent="0.2">
      <c r="B150" s="961"/>
      <c r="C150" s="961"/>
      <c r="D150" s="961"/>
      <c r="E150" s="961"/>
      <c r="F150" s="961"/>
      <c r="G150" s="961"/>
      <c r="H150" s="961"/>
      <c r="I150" s="961"/>
      <c r="J150" s="961"/>
      <c r="K150" s="961"/>
      <c r="L150" s="961"/>
      <c r="M150" s="961"/>
      <c r="N150" s="961"/>
      <c r="O150" s="961"/>
      <c r="P150" s="961"/>
      <c r="Q150" s="961"/>
      <c r="R150" s="961"/>
      <c r="S150" s="961"/>
      <c r="T150" s="961"/>
      <c r="U150" s="961"/>
      <c r="V150" s="961"/>
      <c r="W150" s="961"/>
      <c r="X150" s="961"/>
      <c r="Y150" s="961"/>
      <c r="Z150" s="961"/>
      <c r="AA150" s="961"/>
      <c r="AB150" s="961"/>
      <c r="AC150" s="961"/>
      <c r="AD150" s="961"/>
      <c r="AE150" s="961"/>
      <c r="AF150" s="961"/>
      <c r="AG150" s="961"/>
      <c r="AH150" s="961"/>
      <c r="AI150" s="961"/>
      <c r="AJ150" s="961"/>
      <c r="AK150" s="961"/>
    </row>
    <row r="151" spans="1:37" s="16" customFormat="1" ht="14.1" customHeight="1" x14ac:dyDescent="0.2">
      <c r="B151" s="961"/>
      <c r="C151" s="961"/>
      <c r="D151" s="961"/>
      <c r="E151" s="961"/>
      <c r="F151" s="961"/>
      <c r="G151" s="961"/>
      <c r="H151" s="961"/>
      <c r="I151" s="961"/>
      <c r="J151" s="961"/>
      <c r="K151" s="961"/>
      <c r="L151" s="961"/>
      <c r="M151" s="961"/>
      <c r="N151" s="961"/>
      <c r="O151" s="961"/>
      <c r="P151" s="961"/>
      <c r="Q151" s="961"/>
      <c r="R151" s="961"/>
      <c r="S151" s="961"/>
      <c r="T151" s="961"/>
      <c r="U151" s="961"/>
      <c r="V151" s="961"/>
      <c r="W151" s="961"/>
      <c r="X151" s="961"/>
      <c r="Y151" s="961"/>
      <c r="Z151" s="961"/>
      <c r="AA151" s="961"/>
      <c r="AB151" s="961"/>
      <c r="AC151" s="961"/>
      <c r="AD151" s="961"/>
      <c r="AE151" s="961"/>
      <c r="AF151" s="961"/>
      <c r="AG151" s="961"/>
      <c r="AH151" s="961"/>
      <c r="AI151" s="961"/>
      <c r="AJ151" s="961"/>
      <c r="AK151" s="961"/>
    </row>
    <row r="152" spans="1:37" s="16" customFormat="1" ht="16.5" x14ac:dyDescent="0.2">
      <c r="B152" s="277" t="s">
        <v>323</v>
      </c>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row>
    <row r="153" spans="1:37" s="16" customFormat="1" ht="16.5" x14ac:dyDescent="0.2">
      <c r="B153" s="276"/>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row>
    <row r="154" spans="1:37" s="16" customFormat="1" ht="16.5" x14ac:dyDescent="0.2">
      <c r="B154" s="276"/>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row>
    <row r="155" spans="1:37" s="16" customFormat="1" ht="16.5" x14ac:dyDescent="0.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row>
    <row r="156" spans="1:37" s="16" customFormat="1" ht="16.5" x14ac:dyDescent="0.2">
      <c r="B156" s="67"/>
      <c r="C156" s="67"/>
      <c r="D156" s="67"/>
    </row>
    <row r="157" spans="1:37" s="16" customFormat="1" ht="16.5" x14ac:dyDescent="0.2">
      <c r="B157" s="67"/>
      <c r="C157" s="67"/>
      <c r="D157" s="67"/>
    </row>
    <row r="158" spans="1:37" s="16" customFormat="1" ht="21.6" customHeight="1" x14ac:dyDescent="0.2">
      <c r="B158" s="972" t="s">
        <v>80</v>
      </c>
      <c r="C158" s="972"/>
      <c r="D158" s="972"/>
      <c r="E158" s="886"/>
      <c r="F158" s="886"/>
      <c r="G158" s="886"/>
      <c r="H158" s="886"/>
      <c r="I158" s="886"/>
      <c r="J158" s="886"/>
      <c r="K158" s="886"/>
      <c r="L158" s="886"/>
      <c r="M158" s="886"/>
      <c r="O158" s="972" t="s">
        <v>80</v>
      </c>
      <c r="P158" s="972"/>
      <c r="Q158" s="886"/>
      <c r="R158" s="886"/>
      <c r="S158" s="886"/>
      <c r="T158" s="886"/>
      <c r="U158" s="886"/>
      <c r="V158" s="886"/>
      <c r="W158" s="886"/>
      <c r="X158" s="18"/>
      <c r="Y158" s="972" t="s">
        <v>80</v>
      </c>
      <c r="Z158" s="972"/>
      <c r="AA158" s="861"/>
      <c r="AB158" s="861"/>
      <c r="AC158" s="861"/>
      <c r="AD158" s="861"/>
      <c r="AE158" s="861"/>
      <c r="AF158" s="861"/>
      <c r="AG158" s="861"/>
      <c r="AH158" s="861"/>
      <c r="AI158" s="861"/>
      <c r="AJ158" s="861"/>
      <c r="AK158" s="861"/>
    </row>
    <row r="159" spans="1:37" s="16" customFormat="1" ht="21.6" customHeight="1" x14ac:dyDescent="0.2">
      <c r="B159" s="972" t="s">
        <v>81</v>
      </c>
      <c r="C159" s="972"/>
      <c r="D159" s="113"/>
      <c r="E159" s="886"/>
      <c r="F159" s="886"/>
      <c r="G159" s="886"/>
      <c r="H159" s="886"/>
      <c r="I159" s="886"/>
      <c r="J159" s="886"/>
      <c r="K159" s="886"/>
      <c r="L159" s="886"/>
      <c r="M159" s="886"/>
      <c r="O159" s="972" t="s">
        <v>81</v>
      </c>
      <c r="P159" s="972"/>
      <c r="Q159" s="886"/>
      <c r="R159" s="886"/>
      <c r="S159" s="886"/>
      <c r="T159" s="886"/>
      <c r="U159" s="886"/>
      <c r="V159" s="886"/>
      <c r="W159" s="886"/>
      <c r="X159" s="18"/>
      <c r="Y159" s="972" t="s">
        <v>81</v>
      </c>
      <c r="Z159" s="972"/>
      <c r="AA159" s="861"/>
      <c r="AB159" s="861"/>
      <c r="AC159" s="861"/>
      <c r="AD159" s="861"/>
      <c r="AE159" s="861"/>
      <c r="AF159" s="861"/>
      <c r="AG159" s="861"/>
      <c r="AH159" s="861"/>
      <c r="AI159" s="861"/>
      <c r="AJ159" s="861"/>
      <c r="AK159" s="861"/>
    </row>
    <row r="160" spans="1:37" s="20" customFormat="1" ht="21.6" customHeight="1" x14ac:dyDescent="0.2">
      <c r="B160" s="1087" t="s">
        <v>180</v>
      </c>
      <c r="C160" s="1087"/>
      <c r="D160" s="185"/>
      <c r="E160" s="886"/>
      <c r="F160" s="886"/>
      <c r="G160" s="886"/>
      <c r="H160" s="886"/>
      <c r="I160" s="886"/>
      <c r="J160" s="886"/>
      <c r="K160" s="886"/>
      <c r="L160" s="886"/>
      <c r="M160" s="886"/>
      <c r="O160" s="1087" t="s">
        <v>182</v>
      </c>
      <c r="P160" s="1087"/>
      <c r="Q160" s="886"/>
      <c r="R160" s="886"/>
      <c r="S160" s="886"/>
      <c r="T160" s="886"/>
      <c r="U160" s="886"/>
      <c r="V160" s="886"/>
      <c r="W160" s="886"/>
      <c r="X160" s="18"/>
      <c r="Y160" s="972" t="s">
        <v>182</v>
      </c>
      <c r="Z160" s="972"/>
      <c r="AA160" s="861"/>
      <c r="AB160" s="861"/>
      <c r="AC160" s="861"/>
      <c r="AD160" s="861"/>
      <c r="AE160" s="861"/>
      <c r="AF160" s="861"/>
      <c r="AG160" s="861"/>
      <c r="AH160" s="861"/>
      <c r="AI160" s="861"/>
      <c r="AJ160" s="861"/>
      <c r="AK160" s="861"/>
    </row>
    <row r="161" spans="1:40" s="20" customFormat="1" ht="36.6" customHeight="1" x14ac:dyDescent="0.2">
      <c r="B161" s="1087" t="s">
        <v>181</v>
      </c>
      <c r="C161" s="1087"/>
      <c r="D161" s="1087"/>
      <c r="E161" s="886"/>
      <c r="F161" s="886"/>
      <c r="G161" s="886"/>
      <c r="H161" s="886"/>
      <c r="I161" s="886"/>
      <c r="J161" s="886"/>
      <c r="K161" s="886"/>
      <c r="L161" s="886"/>
      <c r="M161" s="886"/>
      <c r="O161" s="1087" t="s">
        <v>184</v>
      </c>
      <c r="P161" s="1087"/>
      <c r="Q161" s="886"/>
      <c r="R161" s="886"/>
      <c r="S161" s="886"/>
      <c r="T161" s="886"/>
      <c r="U161" s="886"/>
      <c r="V161" s="886"/>
      <c r="W161" s="886"/>
      <c r="X161" s="18"/>
      <c r="Y161" s="972" t="s">
        <v>184</v>
      </c>
      <c r="Z161" s="972"/>
      <c r="AA161" s="861"/>
      <c r="AB161" s="861"/>
      <c r="AC161" s="861"/>
      <c r="AD161" s="861"/>
      <c r="AE161" s="861"/>
      <c r="AF161" s="861"/>
      <c r="AG161" s="861"/>
      <c r="AH161" s="861"/>
      <c r="AI161" s="861"/>
      <c r="AJ161" s="861"/>
      <c r="AK161" s="861"/>
    </row>
    <row r="162" spans="1:40" s="20" customFormat="1" ht="16.5" customHeight="1" x14ac:dyDescent="0.2">
      <c r="B162" s="64"/>
      <c r="C162" s="64"/>
      <c r="D162" s="64"/>
      <c r="E162" s="64"/>
      <c r="F162" s="64"/>
      <c r="G162" s="64"/>
      <c r="H162" s="64"/>
      <c r="I162" s="64"/>
      <c r="J162" s="64"/>
      <c r="O162" s="64"/>
      <c r="P162" s="64"/>
      <c r="Q162" s="64"/>
      <c r="R162" s="64"/>
      <c r="S162" s="64"/>
      <c r="T162" s="64"/>
      <c r="U162" s="64"/>
      <c r="V162" s="64"/>
      <c r="W162" s="64"/>
      <c r="AB162" s="64"/>
      <c r="AC162" s="64"/>
      <c r="AD162" s="64"/>
      <c r="AE162" s="64"/>
      <c r="AF162" s="64"/>
      <c r="AG162" s="64"/>
      <c r="AH162" s="64"/>
      <c r="AI162" s="64"/>
      <c r="AJ162" s="64"/>
      <c r="AK162" s="64"/>
    </row>
    <row r="163" spans="1:40" s="187" customFormat="1" ht="16.5" customHeight="1" x14ac:dyDescent="0.25">
      <c r="B163" s="186"/>
      <c r="C163" s="186"/>
      <c r="D163" s="186"/>
      <c r="E163" s="860" t="s">
        <v>9</v>
      </c>
      <c r="F163" s="860"/>
      <c r="G163" s="860"/>
      <c r="H163" s="860"/>
      <c r="I163" s="860"/>
      <c r="J163" s="860"/>
      <c r="K163" s="860"/>
      <c r="L163" s="860"/>
      <c r="M163" s="860"/>
      <c r="N163" s="860"/>
      <c r="O163" s="186"/>
      <c r="P163" s="186"/>
      <c r="Q163" s="860" t="s">
        <v>300</v>
      </c>
      <c r="R163" s="860"/>
      <c r="S163" s="860"/>
      <c r="T163" s="860"/>
      <c r="U163" s="860"/>
      <c r="V163" s="860"/>
      <c r="W163" s="860"/>
      <c r="X163" s="242"/>
      <c r="Y163" s="242"/>
      <c r="Z163" s="242"/>
      <c r="AA163" s="1088" t="s">
        <v>10</v>
      </c>
      <c r="AB163" s="1088"/>
      <c r="AC163" s="1088"/>
      <c r="AD163" s="1088"/>
      <c r="AE163" s="1088"/>
      <c r="AF163" s="1088"/>
      <c r="AG163" s="1088"/>
      <c r="AH163" s="1088"/>
      <c r="AI163" s="1088"/>
      <c r="AJ163" s="1088"/>
      <c r="AK163" s="1088"/>
    </row>
    <row r="164" spans="1:40" s="16" customFormat="1" x14ac:dyDescent="0.2">
      <c r="A164" s="15"/>
      <c r="B164" s="1085" t="s">
        <v>82</v>
      </c>
      <c r="C164" s="1085"/>
      <c r="D164" s="1085" t="s">
        <v>82</v>
      </c>
      <c r="E164" s="1085"/>
      <c r="F164" s="1085" t="s">
        <v>82</v>
      </c>
      <c r="G164" s="1085"/>
      <c r="H164" s="1085" t="s">
        <v>82</v>
      </c>
      <c r="I164" s="1085"/>
      <c r="W164" s="1086"/>
      <c r="X164" s="1086"/>
      <c r="Y164" s="1086"/>
      <c r="Z164" s="1086"/>
      <c r="AA164" s="1086"/>
      <c r="AB164" s="1086"/>
      <c r="AC164" s="1086"/>
      <c r="AD164" s="1086"/>
    </row>
    <row r="165" spans="1:40" s="16" customFormat="1" x14ac:dyDescent="0.2">
      <c r="A165" s="15"/>
      <c r="B165" s="1085" t="s">
        <v>302</v>
      </c>
      <c r="C165" s="1085"/>
      <c r="D165" s="1085" t="s">
        <v>302</v>
      </c>
      <c r="E165" s="1085"/>
      <c r="F165" s="1085" t="s">
        <v>302</v>
      </c>
      <c r="G165" s="1085"/>
      <c r="H165" s="1085" t="s">
        <v>302</v>
      </c>
      <c r="I165" s="1085"/>
      <c r="W165" s="1086"/>
      <c r="X165" s="1086"/>
      <c r="Y165" s="1086"/>
      <c r="Z165" s="1086"/>
      <c r="AA165" s="1086"/>
      <c r="AB165" s="1086"/>
      <c r="AC165" s="1086"/>
      <c r="AD165" s="1086"/>
    </row>
    <row r="166" spans="1:40"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row>
    <row r="167" spans="1:40" x14ac:dyDescent="0.2">
      <c r="AM167" s="16"/>
      <c r="AN167" s="16"/>
    </row>
    <row r="168" spans="1:40" x14ac:dyDescent="0.2">
      <c r="AM168" s="16"/>
      <c r="AN168" s="16"/>
    </row>
  </sheetData>
  <mergeCells count="328">
    <mergeCell ref="B165:I165"/>
    <mergeCell ref="W165:AD165"/>
    <mergeCell ref="O158:P158"/>
    <mergeCell ref="E163:N163"/>
    <mergeCell ref="O159:P159"/>
    <mergeCell ref="O160:P160"/>
    <mergeCell ref="O161:P161"/>
    <mergeCell ref="Q158:W158"/>
    <mergeCell ref="AA160:AK160"/>
    <mergeCell ref="AA161:AK161"/>
    <mergeCell ref="AA163:AK163"/>
    <mergeCell ref="Q160:W160"/>
    <mergeCell ref="Q161:W161"/>
    <mergeCell ref="Y158:Z158"/>
    <mergeCell ref="Y159:Z159"/>
    <mergeCell ref="Y160:Z160"/>
    <mergeCell ref="Y161:Z161"/>
    <mergeCell ref="B164:I164"/>
    <mergeCell ref="W164:AD164"/>
    <mergeCell ref="B158:D158"/>
    <mergeCell ref="B160:C160"/>
    <mergeCell ref="B161:D161"/>
    <mergeCell ref="E158:M158"/>
    <mergeCell ref="E159:M159"/>
    <mergeCell ref="F97:G97"/>
    <mergeCell ref="C98:E98"/>
    <mergeCell ref="F98:G98"/>
    <mergeCell ref="Y105:Z105"/>
    <mergeCell ref="AA105:AD105"/>
    <mergeCell ref="M107:W107"/>
    <mergeCell ref="P99:Q99"/>
    <mergeCell ref="P100:Q100"/>
    <mergeCell ref="P101:Q101"/>
    <mergeCell ref="Y107:AK107"/>
    <mergeCell ref="Y99:Z99"/>
    <mergeCell ref="AH99:AI99"/>
    <mergeCell ref="N105:P105"/>
    <mergeCell ref="Y108:AK112"/>
    <mergeCell ref="B107:K107"/>
    <mergeCell ref="B108:K112"/>
    <mergeCell ref="I100:K100"/>
    <mergeCell ref="E2:AH2"/>
    <mergeCell ref="E3:AH3"/>
    <mergeCell ref="E4:AH4"/>
    <mergeCell ref="E5:AH5"/>
    <mergeCell ref="B9:E9"/>
    <mergeCell ref="B10:E10"/>
    <mergeCell ref="B7:AK7"/>
    <mergeCell ref="B11:E11"/>
    <mergeCell ref="F9:W9"/>
    <mergeCell ref="F10:W10"/>
    <mergeCell ref="F11:W11"/>
    <mergeCell ref="AE9:AK9"/>
    <mergeCell ref="AE10:AK10"/>
    <mergeCell ref="AE11:AK11"/>
    <mergeCell ref="Y9:AD9"/>
    <mergeCell ref="Y10:AD10"/>
    <mergeCell ref="Y11:AD11"/>
    <mergeCell ref="B13:AK13"/>
    <mergeCell ref="B16:E16"/>
    <mergeCell ref="T15:W15"/>
    <mergeCell ref="AD15:AJ15"/>
    <mergeCell ref="T16:W16"/>
    <mergeCell ref="Y16:AB16"/>
    <mergeCell ref="AD16:AJ16"/>
    <mergeCell ref="N15:R15"/>
    <mergeCell ref="N16:R16"/>
    <mergeCell ref="B15:E15"/>
    <mergeCell ref="F15:J15"/>
    <mergeCell ref="F16:J16"/>
    <mergeCell ref="Y15:AB15"/>
    <mergeCell ref="B19:E19"/>
    <mergeCell ref="B27:G27"/>
    <mergeCell ref="B26:G26"/>
    <mergeCell ref="B17:AK17"/>
    <mergeCell ref="B20:AK20"/>
    <mergeCell ref="Y19:AB19"/>
    <mergeCell ref="F19:J19"/>
    <mergeCell ref="B18:E18"/>
    <mergeCell ref="F18:J18"/>
    <mergeCell ref="Y18:AB18"/>
    <mergeCell ref="AD18:AJ18"/>
    <mergeCell ref="T18:W18"/>
    <mergeCell ref="T19:W19"/>
    <mergeCell ref="B24:AK24"/>
    <mergeCell ref="N18:R18"/>
    <mergeCell ref="N21:R21"/>
    <mergeCell ref="T21:W21"/>
    <mergeCell ref="F21:J21"/>
    <mergeCell ref="N19:R19"/>
    <mergeCell ref="T26:Y26"/>
    <mergeCell ref="AD19:AJ19"/>
    <mergeCell ref="B21:E21"/>
    <mergeCell ref="T30:Y30"/>
    <mergeCell ref="B30:G30"/>
    <mergeCell ref="Y21:AB21"/>
    <mergeCell ref="AD21:AJ21"/>
    <mergeCell ref="B39:L39"/>
    <mergeCell ref="N39:W39"/>
    <mergeCell ref="Y39:AK39"/>
    <mergeCell ref="B36:L36"/>
    <mergeCell ref="B37:L37"/>
    <mergeCell ref="N36:W36"/>
    <mergeCell ref="N37:W37"/>
    <mergeCell ref="Y36:AK36"/>
    <mergeCell ref="Y37:AK37"/>
    <mergeCell ref="B38:L38"/>
    <mergeCell ref="N38:W38"/>
    <mergeCell ref="Y38:AK38"/>
    <mergeCell ref="T27:Y27"/>
    <mergeCell ref="B33:AK33"/>
    <mergeCell ref="B35:L35"/>
    <mergeCell ref="N35:W35"/>
    <mergeCell ref="Y35:AK35"/>
    <mergeCell ref="AA26:AI26"/>
    <mergeCell ref="I27:Q27"/>
    <mergeCell ref="AA27:AI27"/>
    <mergeCell ref="B40:L40"/>
    <mergeCell ref="N40:W40"/>
    <mergeCell ref="Y40:AK40"/>
    <mergeCell ref="B41:L41"/>
    <mergeCell ref="N41:W41"/>
    <mergeCell ref="Y41:AK41"/>
    <mergeCell ref="Y42:AK42"/>
    <mergeCell ref="B49:L49"/>
    <mergeCell ref="N43:W43"/>
    <mergeCell ref="Y43:AK43"/>
    <mergeCell ref="N49:P49"/>
    <mergeCell ref="Y44:AK44"/>
    <mergeCell ref="Y45:AK45"/>
    <mergeCell ref="B42:L42"/>
    <mergeCell ref="N42:W42"/>
    <mergeCell ref="B43:L43"/>
    <mergeCell ref="B46:L46"/>
    <mergeCell ref="B47:L47"/>
    <mergeCell ref="B44:L44"/>
    <mergeCell ref="N44:W44"/>
    <mergeCell ref="B45:L45"/>
    <mergeCell ref="N45:W45"/>
    <mergeCell ref="Q49:W49"/>
    <mergeCell ref="Q50:W50"/>
    <mergeCell ref="Q51:W51"/>
    <mergeCell ref="Y49:AB49"/>
    <mergeCell ref="Y50:AB50"/>
    <mergeCell ref="Y51:AB51"/>
    <mergeCell ref="Y46:AK46"/>
    <mergeCell ref="Y47:AK47"/>
    <mergeCell ref="N46:W46"/>
    <mergeCell ref="N47:W47"/>
    <mergeCell ref="AD49:AK49"/>
    <mergeCell ref="AD50:AK50"/>
    <mergeCell ref="AD51:AK51"/>
    <mergeCell ref="N50:P50"/>
    <mergeCell ref="N51:P51"/>
    <mergeCell ref="E67:R67"/>
    <mergeCell ref="N56:P56"/>
    <mergeCell ref="Q56:W56"/>
    <mergeCell ref="Y56:AB56"/>
    <mergeCell ref="AD56:AK56"/>
    <mergeCell ref="N57:W58"/>
    <mergeCell ref="Y57:AK58"/>
    <mergeCell ref="N61:W61"/>
    <mergeCell ref="B66:D66"/>
    <mergeCell ref="E66:R66"/>
    <mergeCell ref="Y61:AK61"/>
    <mergeCell ref="N60:W60"/>
    <mergeCell ref="Y60:AK60"/>
    <mergeCell ref="N59:W59"/>
    <mergeCell ref="Y59:AK59"/>
    <mergeCell ref="B75:AK75"/>
    <mergeCell ref="B77:E77"/>
    <mergeCell ref="B78:E78"/>
    <mergeCell ref="T78:W78"/>
    <mergeCell ref="T77:W77"/>
    <mergeCell ref="G77:R77"/>
    <mergeCell ref="G78:R78"/>
    <mergeCell ref="AB77:AE77"/>
    <mergeCell ref="AF77:AJ77"/>
    <mergeCell ref="Y77:Z77"/>
    <mergeCell ref="B72:G72"/>
    <mergeCell ref="H69:K69"/>
    <mergeCell ref="H70:K70"/>
    <mergeCell ref="H71:K71"/>
    <mergeCell ref="L69:P69"/>
    <mergeCell ref="L70:P70"/>
    <mergeCell ref="L71:P71"/>
    <mergeCell ref="Z72:AF72"/>
    <mergeCell ref="B63:AK63"/>
    <mergeCell ref="B65:D65"/>
    <mergeCell ref="E65:R65"/>
    <mergeCell ref="B69:G69"/>
    <mergeCell ref="B70:G70"/>
    <mergeCell ref="B71:G71"/>
    <mergeCell ref="L72:P72"/>
    <mergeCell ref="H72:K72"/>
    <mergeCell ref="V69:Y69"/>
    <mergeCell ref="V70:Y70"/>
    <mergeCell ref="V71:Y71"/>
    <mergeCell ref="V72:Y72"/>
    <mergeCell ref="Z69:AF69"/>
    <mergeCell ref="Z70:AF70"/>
    <mergeCell ref="Z71:AF71"/>
    <mergeCell ref="B67:D67"/>
    <mergeCell ref="E160:M160"/>
    <mergeCell ref="E161:M161"/>
    <mergeCell ref="C140:T140"/>
    <mergeCell ref="C142:T142"/>
    <mergeCell ref="B149:AK151"/>
    <mergeCell ref="B144:AK144"/>
    <mergeCell ref="B145:AK147"/>
    <mergeCell ref="B148:AK148"/>
    <mergeCell ref="AA158:AK158"/>
    <mergeCell ref="AA159:AK159"/>
    <mergeCell ref="B159:C159"/>
    <mergeCell ref="U141:AE141"/>
    <mergeCell ref="AF141:AK141"/>
    <mergeCell ref="M108:W112"/>
    <mergeCell ref="U142:AE142"/>
    <mergeCell ref="AF142:AK142"/>
    <mergeCell ref="B134:AK134"/>
    <mergeCell ref="B135:AK135"/>
    <mergeCell ref="B91:Q91"/>
    <mergeCell ref="C93:E93"/>
    <mergeCell ref="F93:G93"/>
    <mergeCell ref="C94:E94"/>
    <mergeCell ref="F94:G94"/>
    <mergeCell ref="P93:Q93"/>
    <mergeCell ref="P94:Q94"/>
    <mergeCell ref="P95:Q95"/>
    <mergeCell ref="P96:Q96"/>
    <mergeCell ref="P97:Q97"/>
    <mergeCell ref="C95:E95"/>
    <mergeCell ref="F95:G95"/>
    <mergeCell ref="C96:E96"/>
    <mergeCell ref="F96:G96"/>
    <mergeCell ref="B125:AK125"/>
    <mergeCell ref="B126:AK126"/>
    <mergeCell ref="U140:AE140"/>
    <mergeCell ref="AF140:AK140"/>
    <mergeCell ref="C141:T141"/>
    <mergeCell ref="M79:R79"/>
    <mergeCell ref="P98:Q98"/>
    <mergeCell ref="Q89:T89"/>
    <mergeCell ref="F89:I89"/>
    <mergeCell ref="B80:AK80"/>
    <mergeCell ref="B87:AK87"/>
    <mergeCell ref="B81:AK85"/>
    <mergeCell ref="B89:E89"/>
    <mergeCell ref="M89:P89"/>
    <mergeCell ref="S94:W94"/>
    <mergeCell ref="Y93:Z93"/>
    <mergeCell ref="Y94:Z94"/>
    <mergeCell ref="Y95:Z95"/>
    <mergeCell ref="Y96:Z96"/>
    <mergeCell ref="Y97:Z97"/>
    <mergeCell ref="Y98:Z98"/>
    <mergeCell ref="AH93:AI93"/>
    <mergeCell ref="AH94:AI94"/>
    <mergeCell ref="AH95:AI95"/>
    <mergeCell ref="AH96:AI96"/>
    <mergeCell ref="AH97:AI97"/>
    <mergeCell ref="AH98:AI98"/>
    <mergeCell ref="S91:AJ91"/>
    <mergeCell ref="C97:E97"/>
    <mergeCell ref="AF138:AK138"/>
    <mergeCell ref="U138:AE138"/>
    <mergeCell ref="U139:AE139"/>
    <mergeCell ref="AF139:AK139"/>
    <mergeCell ref="C138:T138"/>
    <mergeCell ref="C139:T139"/>
    <mergeCell ref="Q69:U69"/>
    <mergeCell ref="Q70:U70"/>
    <mergeCell ref="Q71:U71"/>
    <mergeCell ref="Q72:U72"/>
    <mergeCell ref="B133:AK133"/>
    <mergeCell ref="AC93:AG93"/>
    <mergeCell ref="AC96:AG96"/>
    <mergeCell ref="AC95:AG95"/>
    <mergeCell ref="AC94:AG94"/>
    <mergeCell ref="AC97:AG97"/>
    <mergeCell ref="AC98:AG98"/>
    <mergeCell ref="AC99:AG99"/>
    <mergeCell ref="S93:W93"/>
    <mergeCell ref="S95:W95"/>
    <mergeCell ref="S96:W96"/>
    <mergeCell ref="S97:W97"/>
    <mergeCell ref="S98:W98"/>
    <mergeCell ref="S99:W99"/>
    <mergeCell ref="Q163:W163"/>
    <mergeCell ref="I26:Q26"/>
    <mergeCell ref="B127:AK127"/>
    <mergeCell ref="B115:AK115"/>
    <mergeCell ref="B116:AK117"/>
    <mergeCell ref="B118:AK118"/>
    <mergeCell ref="B121:AK121"/>
    <mergeCell ref="B119:AK120"/>
    <mergeCell ref="B137:AK137"/>
    <mergeCell ref="B130:AK130"/>
    <mergeCell ref="Q159:W159"/>
    <mergeCell ref="B128:AK129"/>
    <mergeCell ref="B122:AK122"/>
    <mergeCell ref="B123:AK123"/>
    <mergeCell ref="B124:AK124"/>
    <mergeCell ref="G79:I79"/>
    <mergeCell ref="B29:G29"/>
    <mergeCell ref="I29:Q29"/>
    <mergeCell ref="I30:Q30"/>
    <mergeCell ref="AA30:AI30"/>
    <mergeCell ref="B28:G28"/>
    <mergeCell ref="I28:Q28"/>
    <mergeCell ref="AA28:AI29"/>
    <mergeCell ref="T28:Y29"/>
    <mergeCell ref="N55:P55"/>
    <mergeCell ref="Q55:W55"/>
    <mergeCell ref="Y55:AB55"/>
    <mergeCell ref="AD55:AK55"/>
    <mergeCell ref="Y52:AB52"/>
    <mergeCell ref="Y53:AB53"/>
    <mergeCell ref="Y54:AB54"/>
    <mergeCell ref="AD52:AK52"/>
    <mergeCell ref="AD53:AK53"/>
    <mergeCell ref="AD54:AK54"/>
    <mergeCell ref="N52:P52"/>
    <mergeCell ref="N53:P53"/>
    <mergeCell ref="N54:P54"/>
    <mergeCell ref="Q52:W52"/>
    <mergeCell ref="Q53:W53"/>
    <mergeCell ref="Q54:W54"/>
  </mergeCells>
  <printOptions horizontalCentered="1"/>
  <pageMargins left="0.19685039370078741" right="0.19685039370078741" top="0.19685039370078741" bottom="0.19685039370078741" header="0" footer="0"/>
  <pageSetup scale="50" fitToHeight="2" orientation="portrait" r:id="rId1"/>
  <headerFooter alignWithMargins="0"/>
  <rowBreaks count="1" manualBreakCount="1">
    <brk id="74" max="3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C138"/>
  <sheetViews>
    <sheetView view="pageBreakPreview" zoomScale="70" zoomScaleNormal="60" zoomScaleSheetLayoutView="70" zoomScalePageLayoutView="70" workbookViewId="0">
      <selection activeCell="C94" sqref="C94:D94"/>
    </sheetView>
  </sheetViews>
  <sheetFormatPr baseColWidth="10" defaultColWidth="11.42578125" defaultRowHeight="12.75" x14ac:dyDescent="0.2"/>
  <cols>
    <col min="1" max="1" width="15.7109375" style="12" customWidth="1"/>
    <col min="2" max="2" width="53.140625" style="12" customWidth="1"/>
    <col min="3" max="3" width="13.85546875" style="12" customWidth="1"/>
    <col min="4" max="6" width="14.140625" style="12" customWidth="1"/>
    <col min="7" max="7" width="13.28515625" style="12" customWidth="1"/>
    <col min="8" max="8" width="12" style="12" customWidth="1"/>
    <col min="9" max="9" width="12.85546875" style="12" customWidth="1"/>
    <col min="10" max="10" width="13.85546875" style="12" customWidth="1"/>
    <col min="11" max="11" width="12" style="12" customWidth="1"/>
    <col min="12" max="12" width="13.140625" style="12" customWidth="1"/>
    <col min="13" max="13" width="9.140625" style="12" customWidth="1"/>
    <col min="14" max="14" width="15.42578125" style="12" customWidth="1"/>
    <col min="15" max="248" width="11.42578125" style="12"/>
    <col min="249" max="249" width="2.140625" style="12" customWidth="1"/>
    <col min="250" max="250" width="10.85546875" style="12" customWidth="1"/>
    <col min="251" max="251" width="53.140625" style="12" customWidth="1"/>
    <col min="252" max="252" width="12" style="12" customWidth="1"/>
    <col min="253" max="256" width="14.140625" style="12" customWidth="1"/>
    <col min="257" max="257" width="12" style="12" customWidth="1"/>
    <col min="258" max="258" width="12.85546875" style="12" customWidth="1"/>
    <col min="259" max="261" width="12" style="12" customWidth="1"/>
    <col min="262" max="263" width="11" style="12" customWidth="1"/>
    <col min="264" max="264" width="11.5703125" style="12" customWidth="1"/>
    <col min="265" max="504" width="11.42578125" style="12"/>
    <col min="505" max="505" width="2.140625" style="12" customWidth="1"/>
    <col min="506" max="506" width="10.85546875" style="12" customWidth="1"/>
    <col min="507" max="507" width="53.140625" style="12" customWidth="1"/>
    <col min="508" max="508" width="12" style="12" customWidth="1"/>
    <col min="509" max="512" width="14.140625" style="12" customWidth="1"/>
    <col min="513" max="513" width="12" style="12" customWidth="1"/>
    <col min="514" max="514" width="12.85546875" style="12" customWidth="1"/>
    <col min="515" max="517" width="12" style="12" customWidth="1"/>
    <col min="518" max="519" width="11" style="12" customWidth="1"/>
    <col min="520" max="520" width="11.5703125" style="12" customWidth="1"/>
    <col min="521" max="760" width="11.42578125" style="12"/>
    <col min="761" max="761" width="2.140625" style="12" customWidth="1"/>
    <col min="762" max="762" width="10.85546875" style="12" customWidth="1"/>
    <col min="763" max="763" width="53.140625" style="12" customWidth="1"/>
    <col min="764" max="764" width="12" style="12" customWidth="1"/>
    <col min="765" max="768" width="14.140625" style="12" customWidth="1"/>
    <col min="769" max="769" width="12" style="12" customWidth="1"/>
    <col min="770" max="770" width="12.85546875" style="12" customWidth="1"/>
    <col min="771" max="773" width="12" style="12" customWidth="1"/>
    <col min="774" max="775" width="11" style="12" customWidth="1"/>
    <col min="776" max="776" width="11.5703125" style="12" customWidth="1"/>
    <col min="777" max="1016" width="11.42578125" style="12"/>
    <col min="1017" max="1017" width="2.140625" style="12" customWidth="1"/>
    <col min="1018" max="1018" width="10.85546875" style="12" customWidth="1"/>
    <col min="1019" max="1019" width="53.140625" style="12" customWidth="1"/>
    <col min="1020" max="1020" width="12" style="12" customWidth="1"/>
    <col min="1021" max="1024" width="14.140625" style="12" customWidth="1"/>
    <col min="1025" max="1025" width="12" style="12" customWidth="1"/>
    <col min="1026" max="1026" width="12.85546875" style="12" customWidth="1"/>
    <col min="1027" max="1029" width="12" style="12" customWidth="1"/>
    <col min="1030" max="1031" width="11" style="12" customWidth="1"/>
    <col min="1032" max="1032" width="11.5703125" style="12" customWidth="1"/>
    <col min="1033" max="1272" width="11.42578125" style="12"/>
    <col min="1273" max="1273" width="2.140625" style="12" customWidth="1"/>
    <col min="1274" max="1274" width="10.85546875" style="12" customWidth="1"/>
    <col min="1275" max="1275" width="53.140625" style="12" customWidth="1"/>
    <col min="1276" max="1276" width="12" style="12" customWidth="1"/>
    <col min="1277" max="1280" width="14.140625" style="12" customWidth="1"/>
    <col min="1281" max="1281" width="12" style="12" customWidth="1"/>
    <col min="1282" max="1282" width="12.85546875" style="12" customWidth="1"/>
    <col min="1283" max="1285" width="12" style="12" customWidth="1"/>
    <col min="1286" max="1287" width="11" style="12" customWidth="1"/>
    <col min="1288" max="1288" width="11.5703125" style="12" customWidth="1"/>
    <col min="1289" max="1528" width="11.42578125" style="12"/>
    <col min="1529" max="1529" width="2.140625" style="12" customWidth="1"/>
    <col min="1530" max="1530" width="10.85546875" style="12" customWidth="1"/>
    <col min="1531" max="1531" width="53.140625" style="12" customWidth="1"/>
    <col min="1532" max="1532" width="12" style="12" customWidth="1"/>
    <col min="1533" max="1536" width="14.140625" style="12" customWidth="1"/>
    <col min="1537" max="1537" width="12" style="12" customWidth="1"/>
    <col min="1538" max="1538" width="12.85546875" style="12" customWidth="1"/>
    <col min="1539" max="1541" width="12" style="12" customWidth="1"/>
    <col min="1542" max="1543" width="11" style="12" customWidth="1"/>
    <col min="1544" max="1544" width="11.5703125" style="12" customWidth="1"/>
    <col min="1545" max="1784" width="11.42578125" style="12"/>
    <col min="1785" max="1785" width="2.140625" style="12" customWidth="1"/>
    <col min="1786" max="1786" width="10.85546875" style="12" customWidth="1"/>
    <col min="1787" max="1787" width="53.140625" style="12" customWidth="1"/>
    <col min="1788" max="1788" width="12" style="12" customWidth="1"/>
    <col min="1789" max="1792" width="14.140625" style="12" customWidth="1"/>
    <col min="1793" max="1793" width="12" style="12" customWidth="1"/>
    <col min="1794" max="1794" width="12.85546875" style="12" customWidth="1"/>
    <col min="1795" max="1797" width="12" style="12" customWidth="1"/>
    <col min="1798" max="1799" width="11" style="12" customWidth="1"/>
    <col min="1800" max="1800" width="11.5703125" style="12" customWidth="1"/>
    <col min="1801" max="2040" width="11.42578125" style="12"/>
    <col min="2041" max="2041" width="2.140625" style="12" customWidth="1"/>
    <col min="2042" max="2042" width="10.85546875" style="12" customWidth="1"/>
    <col min="2043" max="2043" width="53.140625" style="12" customWidth="1"/>
    <col min="2044" max="2044" width="12" style="12" customWidth="1"/>
    <col min="2045" max="2048" width="14.140625" style="12" customWidth="1"/>
    <col min="2049" max="2049" width="12" style="12" customWidth="1"/>
    <col min="2050" max="2050" width="12.85546875" style="12" customWidth="1"/>
    <col min="2051" max="2053" width="12" style="12" customWidth="1"/>
    <col min="2054" max="2055" width="11" style="12" customWidth="1"/>
    <col min="2056" max="2056" width="11.5703125" style="12" customWidth="1"/>
    <col min="2057" max="2296" width="11.42578125" style="12"/>
    <col min="2297" max="2297" width="2.140625" style="12" customWidth="1"/>
    <col min="2298" max="2298" width="10.85546875" style="12" customWidth="1"/>
    <col min="2299" max="2299" width="53.140625" style="12" customWidth="1"/>
    <col min="2300" max="2300" width="12" style="12" customWidth="1"/>
    <col min="2301" max="2304" width="14.140625" style="12" customWidth="1"/>
    <col min="2305" max="2305" width="12" style="12" customWidth="1"/>
    <col min="2306" max="2306" width="12.85546875" style="12" customWidth="1"/>
    <col min="2307" max="2309" width="12" style="12" customWidth="1"/>
    <col min="2310" max="2311" width="11" style="12" customWidth="1"/>
    <col min="2312" max="2312" width="11.5703125" style="12" customWidth="1"/>
    <col min="2313" max="2552" width="11.42578125" style="12"/>
    <col min="2553" max="2553" width="2.140625" style="12" customWidth="1"/>
    <col min="2554" max="2554" width="10.85546875" style="12" customWidth="1"/>
    <col min="2555" max="2555" width="53.140625" style="12" customWidth="1"/>
    <col min="2556" max="2556" width="12" style="12" customWidth="1"/>
    <col min="2557" max="2560" width="14.140625" style="12" customWidth="1"/>
    <col min="2561" max="2561" width="12" style="12" customWidth="1"/>
    <col min="2562" max="2562" width="12.85546875" style="12" customWidth="1"/>
    <col min="2563" max="2565" width="12" style="12" customWidth="1"/>
    <col min="2566" max="2567" width="11" style="12" customWidth="1"/>
    <col min="2568" max="2568" width="11.5703125" style="12" customWidth="1"/>
    <col min="2569" max="2808" width="11.42578125" style="12"/>
    <col min="2809" max="2809" width="2.140625" style="12" customWidth="1"/>
    <col min="2810" max="2810" width="10.85546875" style="12" customWidth="1"/>
    <col min="2811" max="2811" width="53.140625" style="12" customWidth="1"/>
    <col min="2812" max="2812" width="12" style="12" customWidth="1"/>
    <col min="2813" max="2816" width="14.140625" style="12" customWidth="1"/>
    <col min="2817" max="2817" width="12" style="12" customWidth="1"/>
    <col min="2818" max="2818" width="12.85546875" style="12" customWidth="1"/>
    <col min="2819" max="2821" width="12" style="12" customWidth="1"/>
    <col min="2822" max="2823" width="11" style="12" customWidth="1"/>
    <col min="2824" max="2824" width="11.5703125" style="12" customWidth="1"/>
    <col min="2825" max="3064" width="11.42578125" style="12"/>
    <col min="3065" max="3065" width="2.140625" style="12" customWidth="1"/>
    <col min="3066" max="3066" width="10.85546875" style="12" customWidth="1"/>
    <col min="3067" max="3067" width="53.140625" style="12" customWidth="1"/>
    <col min="3068" max="3068" width="12" style="12" customWidth="1"/>
    <col min="3069" max="3072" width="14.140625" style="12" customWidth="1"/>
    <col min="3073" max="3073" width="12" style="12" customWidth="1"/>
    <col min="3074" max="3074" width="12.85546875" style="12" customWidth="1"/>
    <col min="3075" max="3077" width="12" style="12" customWidth="1"/>
    <col min="3078" max="3079" width="11" style="12" customWidth="1"/>
    <col min="3080" max="3080" width="11.5703125" style="12" customWidth="1"/>
    <col min="3081" max="3320" width="11.42578125" style="12"/>
    <col min="3321" max="3321" width="2.140625" style="12" customWidth="1"/>
    <col min="3322" max="3322" width="10.85546875" style="12" customWidth="1"/>
    <col min="3323" max="3323" width="53.140625" style="12" customWidth="1"/>
    <col min="3324" max="3324" width="12" style="12" customWidth="1"/>
    <col min="3325" max="3328" width="14.140625" style="12" customWidth="1"/>
    <col min="3329" max="3329" width="12" style="12" customWidth="1"/>
    <col min="3330" max="3330" width="12.85546875" style="12" customWidth="1"/>
    <col min="3331" max="3333" width="12" style="12" customWidth="1"/>
    <col min="3334" max="3335" width="11" style="12" customWidth="1"/>
    <col min="3336" max="3336" width="11.5703125" style="12" customWidth="1"/>
    <col min="3337" max="3576" width="11.42578125" style="12"/>
    <col min="3577" max="3577" width="2.140625" style="12" customWidth="1"/>
    <col min="3578" max="3578" width="10.85546875" style="12" customWidth="1"/>
    <col min="3579" max="3579" width="53.140625" style="12" customWidth="1"/>
    <col min="3580" max="3580" width="12" style="12" customWidth="1"/>
    <col min="3581" max="3584" width="14.140625" style="12" customWidth="1"/>
    <col min="3585" max="3585" width="12" style="12" customWidth="1"/>
    <col min="3586" max="3586" width="12.85546875" style="12" customWidth="1"/>
    <col min="3587" max="3589" width="12" style="12" customWidth="1"/>
    <col min="3590" max="3591" width="11" style="12" customWidth="1"/>
    <col min="3592" max="3592" width="11.5703125" style="12" customWidth="1"/>
    <col min="3593" max="3832" width="11.42578125" style="12"/>
    <col min="3833" max="3833" width="2.140625" style="12" customWidth="1"/>
    <col min="3834" max="3834" width="10.85546875" style="12" customWidth="1"/>
    <col min="3835" max="3835" width="53.140625" style="12" customWidth="1"/>
    <col min="3836" max="3836" width="12" style="12" customWidth="1"/>
    <col min="3837" max="3840" width="14.140625" style="12" customWidth="1"/>
    <col min="3841" max="3841" width="12" style="12" customWidth="1"/>
    <col min="3842" max="3842" width="12.85546875" style="12" customWidth="1"/>
    <col min="3843" max="3845" width="12" style="12" customWidth="1"/>
    <col min="3846" max="3847" width="11" style="12" customWidth="1"/>
    <col min="3848" max="3848" width="11.5703125" style="12" customWidth="1"/>
    <col min="3849" max="4088" width="11.42578125" style="12"/>
    <col min="4089" max="4089" width="2.140625" style="12" customWidth="1"/>
    <col min="4090" max="4090" width="10.85546875" style="12" customWidth="1"/>
    <col min="4091" max="4091" width="53.140625" style="12" customWidth="1"/>
    <col min="4092" max="4092" width="12" style="12" customWidth="1"/>
    <col min="4093" max="4096" width="14.140625" style="12" customWidth="1"/>
    <col min="4097" max="4097" width="12" style="12" customWidth="1"/>
    <col min="4098" max="4098" width="12.85546875" style="12" customWidth="1"/>
    <col min="4099" max="4101" width="12" style="12" customWidth="1"/>
    <col min="4102" max="4103" width="11" style="12" customWidth="1"/>
    <col min="4104" max="4104" width="11.5703125" style="12" customWidth="1"/>
    <col min="4105" max="4344" width="11.42578125" style="12"/>
    <col min="4345" max="4345" width="2.140625" style="12" customWidth="1"/>
    <col min="4346" max="4346" width="10.85546875" style="12" customWidth="1"/>
    <col min="4347" max="4347" width="53.140625" style="12" customWidth="1"/>
    <col min="4348" max="4348" width="12" style="12" customWidth="1"/>
    <col min="4349" max="4352" width="14.140625" style="12" customWidth="1"/>
    <col min="4353" max="4353" width="12" style="12" customWidth="1"/>
    <col min="4354" max="4354" width="12.85546875" style="12" customWidth="1"/>
    <col min="4355" max="4357" width="12" style="12" customWidth="1"/>
    <col min="4358" max="4359" width="11" style="12" customWidth="1"/>
    <col min="4360" max="4360" width="11.5703125" style="12" customWidth="1"/>
    <col min="4361" max="4600" width="11.42578125" style="12"/>
    <col min="4601" max="4601" width="2.140625" style="12" customWidth="1"/>
    <col min="4602" max="4602" width="10.85546875" style="12" customWidth="1"/>
    <col min="4603" max="4603" width="53.140625" style="12" customWidth="1"/>
    <col min="4604" max="4604" width="12" style="12" customWidth="1"/>
    <col min="4605" max="4608" width="14.140625" style="12" customWidth="1"/>
    <col min="4609" max="4609" width="12" style="12" customWidth="1"/>
    <col min="4610" max="4610" width="12.85546875" style="12" customWidth="1"/>
    <col min="4611" max="4613" width="12" style="12" customWidth="1"/>
    <col min="4614" max="4615" width="11" style="12" customWidth="1"/>
    <col min="4616" max="4616" width="11.5703125" style="12" customWidth="1"/>
    <col min="4617" max="4856" width="11.42578125" style="12"/>
    <col min="4857" max="4857" width="2.140625" style="12" customWidth="1"/>
    <col min="4858" max="4858" width="10.85546875" style="12" customWidth="1"/>
    <col min="4859" max="4859" width="53.140625" style="12" customWidth="1"/>
    <col min="4860" max="4860" width="12" style="12" customWidth="1"/>
    <col min="4861" max="4864" width="14.140625" style="12" customWidth="1"/>
    <col min="4865" max="4865" width="12" style="12" customWidth="1"/>
    <col min="4866" max="4866" width="12.85546875" style="12" customWidth="1"/>
    <col min="4867" max="4869" width="12" style="12" customWidth="1"/>
    <col min="4870" max="4871" width="11" style="12" customWidth="1"/>
    <col min="4872" max="4872" width="11.5703125" style="12" customWidth="1"/>
    <col min="4873" max="5112" width="11.42578125" style="12"/>
    <col min="5113" max="5113" width="2.140625" style="12" customWidth="1"/>
    <col min="5114" max="5114" width="10.85546875" style="12" customWidth="1"/>
    <col min="5115" max="5115" width="53.140625" style="12" customWidth="1"/>
    <col min="5116" max="5116" width="12" style="12" customWidth="1"/>
    <col min="5117" max="5120" width="14.140625" style="12" customWidth="1"/>
    <col min="5121" max="5121" width="12" style="12" customWidth="1"/>
    <col min="5122" max="5122" width="12.85546875" style="12" customWidth="1"/>
    <col min="5123" max="5125" width="12" style="12" customWidth="1"/>
    <col min="5126" max="5127" width="11" style="12" customWidth="1"/>
    <col min="5128" max="5128" width="11.5703125" style="12" customWidth="1"/>
    <col min="5129" max="5368" width="11.42578125" style="12"/>
    <col min="5369" max="5369" width="2.140625" style="12" customWidth="1"/>
    <col min="5370" max="5370" width="10.85546875" style="12" customWidth="1"/>
    <col min="5371" max="5371" width="53.140625" style="12" customWidth="1"/>
    <col min="5372" max="5372" width="12" style="12" customWidth="1"/>
    <col min="5373" max="5376" width="14.140625" style="12" customWidth="1"/>
    <col min="5377" max="5377" width="12" style="12" customWidth="1"/>
    <col min="5378" max="5378" width="12.85546875" style="12" customWidth="1"/>
    <col min="5379" max="5381" width="12" style="12" customWidth="1"/>
    <col min="5382" max="5383" width="11" style="12" customWidth="1"/>
    <col min="5384" max="5384" width="11.5703125" style="12" customWidth="1"/>
    <col min="5385" max="5624" width="11.42578125" style="12"/>
    <col min="5625" max="5625" width="2.140625" style="12" customWidth="1"/>
    <col min="5626" max="5626" width="10.85546875" style="12" customWidth="1"/>
    <col min="5627" max="5627" width="53.140625" style="12" customWidth="1"/>
    <col min="5628" max="5628" width="12" style="12" customWidth="1"/>
    <col min="5629" max="5632" width="14.140625" style="12" customWidth="1"/>
    <col min="5633" max="5633" width="12" style="12" customWidth="1"/>
    <col min="5634" max="5634" width="12.85546875" style="12" customWidth="1"/>
    <col min="5635" max="5637" width="12" style="12" customWidth="1"/>
    <col min="5638" max="5639" width="11" style="12" customWidth="1"/>
    <col min="5640" max="5640" width="11.5703125" style="12" customWidth="1"/>
    <col min="5641" max="5880" width="11.42578125" style="12"/>
    <col min="5881" max="5881" width="2.140625" style="12" customWidth="1"/>
    <col min="5882" max="5882" width="10.85546875" style="12" customWidth="1"/>
    <col min="5883" max="5883" width="53.140625" style="12" customWidth="1"/>
    <col min="5884" max="5884" width="12" style="12" customWidth="1"/>
    <col min="5885" max="5888" width="14.140625" style="12" customWidth="1"/>
    <col min="5889" max="5889" width="12" style="12" customWidth="1"/>
    <col min="5890" max="5890" width="12.85546875" style="12" customWidth="1"/>
    <col min="5891" max="5893" width="12" style="12" customWidth="1"/>
    <col min="5894" max="5895" width="11" style="12" customWidth="1"/>
    <col min="5896" max="5896" width="11.5703125" style="12" customWidth="1"/>
    <col min="5897" max="6136" width="11.42578125" style="12"/>
    <col min="6137" max="6137" width="2.140625" style="12" customWidth="1"/>
    <col min="6138" max="6138" width="10.85546875" style="12" customWidth="1"/>
    <col min="6139" max="6139" width="53.140625" style="12" customWidth="1"/>
    <col min="6140" max="6140" width="12" style="12" customWidth="1"/>
    <col min="6141" max="6144" width="14.140625" style="12" customWidth="1"/>
    <col min="6145" max="6145" width="12" style="12" customWidth="1"/>
    <col min="6146" max="6146" width="12.85546875" style="12" customWidth="1"/>
    <col min="6147" max="6149" width="12" style="12" customWidth="1"/>
    <col min="6150" max="6151" width="11" style="12" customWidth="1"/>
    <col min="6152" max="6152" width="11.5703125" style="12" customWidth="1"/>
    <col min="6153" max="6392" width="11.42578125" style="12"/>
    <col min="6393" max="6393" width="2.140625" style="12" customWidth="1"/>
    <col min="6394" max="6394" width="10.85546875" style="12" customWidth="1"/>
    <col min="6395" max="6395" width="53.140625" style="12" customWidth="1"/>
    <col min="6396" max="6396" width="12" style="12" customWidth="1"/>
    <col min="6397" max="6400" width="14.140625" style="12" customWidth="1"/>
    <col min="6401" max="6401" width="12" style="12" customWidth="1"/>
    <col min="6402" max="6402" width="12.85546875" style="12" customWidth="1"/>
    <col min="6403" max="6405" width="12" style="12" customWidth="1"/>
    <col min="6406" max="6407" width="11" style="12" customWidth="1"/>
    <col min="6408" max="6408" width="11.5703125" style="12" customWidth="1"/>
    <col min="6409" max="6648" width="11.42578125" style="12"/>
    <col min="6649" max="6649" width="2.140625" style="12" customWidth="1"/>
    <col min="6650" max="6650" width="10.85546875" style="12" customWidth="1"/>
    <col min="6651" max="6651" width="53.140625" style="12" customWidth="1"/>
    <col min="6652" max="6652" width="12" style="12" customWidth="1"/>
    <col min="6653" max="6656" width="14.140625" style="12" customWidth="1"/>
    <col min="6657" max="6657" width="12" style="12" customWidth="1"/>
    <col min="6658" max="6658" width="12.85546875" style="12" customWidth="1"/>
    <col min="6659" max="6661" width="12" style="12" customWidth="1"/>
    <col min="6662" max="6663" width="11" style="12" customWidth="1"/>
    <col min="6664" max="6664" width="11.5703125" style="12" customWidth="1"/>
    <col min="6665" max="6904" width="11.42578125" style="12"/>
    <col min="6905" max="6905" width="2.140625" style="12" customWidth="1"/>
    <col min="6906" max="6906" width="10.85546875" style="12" customWidth="1"/>
    <col min="6907" max="6907" width="53.140625" style="12" customWidth="1"/>
    <col min="6908" max="6908" width="12" style="12" customWidth="1"/>
    <col min="6909" max="6912" width="14.140625" style="12" customWidth="1"/>
    <col min="6913" max="6913" width="12" style="12" customWidth="1"/>
    <col min="6914" max="6914" width="12.85546875" style="12" customWidth="1"/>
    <col min="6915" max="6917" width="12" style="12" customWidth="1"/>
    <col min="6918" max="6919" width="11" style="12" customWidth="1"/>
    <col min="6920" max="6920" width="11.5703125" style="12" customWidth="1"/>
    <col min="6921" max="7160" width="11.42578125" style="12"/>
    <col min="7161" max="7161" width="2.140625" style="12" customWidth="1"/>
    <col min="7162" max="7162" width="10.85546875" style="12" customWidth="1"/>
    <col min="7163" max="7163" width="53.140625" style="12" customWidth="1"/>
    <col min="7164" max="7164" width="12" style="12" customWidth="1"/>
    <col min="7165" max="7168" width="14.140625" style="12" customWidth="1"/>
    <col min="7169" max="7169" width="12" style="12" customWidth="1"/>
    <col min="7170" max="7170" width="12.85546875" style="12" customWidth="1"/>
    <col min="7171" max="7173" width="12" style="12" customWidth="1"/>
    <col min="7174" max="7175" width="11" style="12" customWidth="1"/>
    <col min="7176" max="7176" width="11.5703125" style="12" customWidth="1"/>
    <col min="7177" max="7416" width="11.42578125" style="12"/>
    <col min="7417" max="7417" width="2.140625" style="12" customWidth="1"/>
    <col min="7418" max="7418" width="10.85546875" style="12" customWidth="1"/>
    <col min="7419" max="7419" width="53.140625" style="12" customWidth="1"/>
    <col min="7420" max="7420" width="12" style="12" customWidth="1"/>
    <col min="7421" max="7424" width="14.140625" style="12" customWidth="1"/>
    <col min="7425" max="7425" width="12" style="12" customWidth="1"/>
    <col min="7426" max="7426" width="12.85546875" style="12" customWidth="1"/>
    <col min="7427" max="7429" width="12" style="12" customWidth="1"/>
    <col min="7430" max="7431" width="11" style="12" customWidth="1"/>
    <col min="7432" max="7432" width="11.5703125" style="12" customWidth="1"/>
    <col min="7433" max="7672" width="11.42578125" style="12"/>
    <col min="7673" max="7673" width="2.140625" style="12" customWidth="1"/>
    <col min="7674" max="7674" width="10.85546875" style="12" customWidth="1"/>
    <col min="7675" max="7675" width="53.140625" style="12" customWidth="1"/>
    <col min="7676" max="7676" width="12" style="12" customWidth="1"/>
    <col min="7677" max="7680" width="14.140625" style="12" customWidth="1"/>
    <col min="7681" max="7681" width="12" style="12" customWidth="1"/>
    <col min="7682" max="7682" width="12.85546875" style="12" customWidth="1"/>
    <col min="7683" max="7685" width="12" style="12" customWidth="1"/>
    <col min="7686" max="7687" width="11" style="12" customWidth="1"/>
    <col min="7688" max="7688" width="11.5703125" style="12" customWidth="1"/>
    <col min="7689" max="7928" width="11.42578125" style="12"/>
    <col min="7929" max="7929" width="2.140625" style="12" customWidth="1"/>
    <col min="7930" max="7930" width="10.85546875" style="12" customWidth="1"/>
    <col min="7931" max="7931" width="53.140625" style="12" customWidth="1"/>
    <col min="7932" max="7932" width="12" style="12" customWidth="1"/>
    <col min="7933" max="7936" width="14.140625" style="12" customWidth="1"/>
    <col min="7937" max="7937" width="12" style="12" customWidth="1"/>
    <col min="7938" max="7938" width="12.85546875" style="12" customWidth="1"/>
    <col min="7939" max="7941" width="12" style="12" customWidth="1"/>
    <col min="7942" max="7943" width="11" style="12" customWidth="1"/>
    <col min="7944" max="7944" width="11.5703125" style="12" customWidth="1"/>
    <col min="7945" max="8184" width="11.42578125" style="12"/>
    <col min="8185" max="8185" width="2.140625" style="12" customWidth="1"/>
    <col min="8186" max="8186" width="10.85546875" style="12" customWidth="1"/>
    <col min="8187" max="8187" width="53.140625" style="12" customWidth="1"/>
    <col min="8188" max="8188" width="12" style="12" customWidth="1"/>
    <col min="8189" max="8192" width="14.140625" style="12" customWidth="1"/>
    <col min="8193" max="8193" width="12" style="12" customWidth="1"/>
    <col min="8194" max="8194" width="12.85546875" style="12" customWidth="1"/>
    <col min="8195" max="8197" width="12" style="12" customWidth="1"/>
    <col min="8198" max="8199" width="11" style="12" customWidth="1"/>
    <col min="8200" max="8200" width="11.5703125" style="12" customWidth="1"/>
    <col min="8201" max="8440" width="11.42578125" style="12"/>
    <col min="8441" max="8441" width="2.140625" style="12" customWidth="1"/>
    <col min="8442" max="8442" width="10.85546875" style="12" customWidth="1"/>
    <col min="8443" max="8443" width="53.140625" style="12" customWidth="1"/>
    <col min="8444" max="8444" width="12" style="12" customWidth="1"/>
    <col min="8445" max="8448" width="14.140625" style="12" customWidth="1"/>
    <col min="8449" max="8449" width="12" style="12" customWidth="1"/>
    <col min="8450" max="8450" width="12.85546875" style="12" customWidth="1"/>
    <col min="8451" max="8453" width="12" style="12" customWidth="1"/>
    <col min="8454" max="8455" width="11" style="12" customWidth="1"/>
    <col min="8456" max="8456" width="11.5703125" style="12" customWidth="1"/>
    <col min="8457" max="8696" width="11.42578125" style="12"/>
    <col min="8697" max="8697" width="2.140625" style="12" customWidth="1"/>
    <col min="8698" max="8698" width="10.85546875" style="12" customWidth="1"/>
    <col min="8699" max="8699" width="53.140625" style="12" customWidth="1"/>
    <col min="8700" max="8700" width="12" style="12" customWidth="1"/>
    <col min="8701" max="8704" width="14.140625" style="12" customWidth="1"/>
    <col min="8705" max="8705" width="12" style="12" customWidth="1"/>
    <col min="8706" max="8706" width="12.85546875" style="12" customWidth="1"/>
    <col min="8707" max="8709" width="12" style="12" customWidth="1"/>
    <col min="8710" max="8711" width="11" style="12" customWidth="1"/>
    <col min="8712" max="8712" width="11.5703125" style="12" customWidth="1"/>
    <col min="8713" max="8952" width="11.42578125" style="12"/>
    <col min="8953" max="8953" width="2.140625" style="12" customWidth="1"/>
    <col min="8954" max="8954" width="10.85546875" style="12" customWidth="1"/>
    <col min="8955" max="8955" width="53.140625" style="12" customWidth="1"/>
    <col min="8956" max="8956" width="12" style="12" customWidth="1"/>
    <col min="8957" max="8960" width="14.140625" style="12" customWidth="1"/>
    <col min="8961" max="8961" width="12" style="12" customWidth="1"/>
    <col min="8962" max="8962" width="12.85546875" style="12" customWidth="1"/>
    <col min="8963" max="8965" width="12" style="12" customWidth="1"/>
    <col min="8966" max="8967" width="11" style="12" customWidth="1"/>
    <col min="8968" max="8968" width="11.5703125" style="12" customWidth="1"/>
    <col min="8969" max="9208" width="11.42578125" style="12"/>
    <col min="9209" max="9209" width="2.140625" style="12" customWidth="1"/>
    <col min="9210" max="9210" width="10.85546875" style="12" customWidth="1"/>
    <col min="9211" max="9211" width="53.140625" style="12" customWidth="1"/>
    <col min="9212" max="9212" width="12" style="12" customWidth="1"/>
    <col min="9213" max="9216" width="14.140625" style="12" customWidth="1"/>
    <col min="9217" max="9217" width="12" style="12" customWidth="1"/>
    <col min="9218" max="9218" width="12.85546875" style="12" customWidth="1"/>
    <col min="9219" max="9221" width="12" style="12" customWidth="1"/>
    <col min="9222" max="9223" width="11" style="12" customWidth="1"/>
    <col min="9224" max="9224" width="11.5703125" style="12" customWidth="1"/>
    <col min="9225" max="9464" width="11.42578125" style="12"/>
    <col min="9465" max="9465" width="2.140625" style="12" customWidth="1"/>
    <col min="9466" max="9466" width="10.85546875" style="12" customWidth="1"/>
    <col min="9467" max="9467" width="53.140625" style="12" customWidth="1"/>
    <col min="9468" max="9468" width="12" style="12" customWidth="1"/>
    <col min="9469" max="9472" width="14.140625" style="12" customWidth="1"/>
    <col min="9473" max="9473" width="12" style="12" customWidth="1"/>
    <col min="9474" max="9474" width="12.85546875" style="12" customWidth="1"/>
    <col min="9475" max="9477" width="12" style="12" customWidth="1"/>
    <col min="9478" max="9479" width="11" style="12" customWidth="1"/>
    <col min="9480" max="9480" width="11.5703125" style="12" customWidth="1"/>
    <col min="9481" max="9720" width="11.42578125" style="12"/>
    <col min="9721" max="9721" width="2.140625" style="12" customWidth="1"/>
    <col min="9722" max="9722" width="10.85546875" style="12" customWidth="1"/>
    <col min="9723" max="9723" width="53.140625" style="12" customWidth="1"/>
    <col min="9724" max="9724" width="12" style="12" customWidth="1"/>
    <col min="9725" max="9728" width="14.140625" style="12" customWidth="1"/>
    <col min="9729" max="9729" width="12" style="12" customWidth="1"/>
    <col min="9730" max="9730" width="12.85546875" style="12" customWidth="1"/>
    <col min="9731" max="9733" width="12" style="12" customWidth="1"/>
    <col min="9734" max="9735" width="11" style="12" customWidth="1"/>
    <col min="9736" max="9736" width="11.5703125" style="12" customWidth="1"/>
    <col min="9737" max="9976" width="11.42578125" style="12"/>
    <col min="9977" max="9977" width="2.140625" style="12" customWidth="1"/>
    <col min="9978" max="9978" width="10.85546875" style="12" customWidth="1"/>
    <col min="9979" max="9979" width="53.140625" style="12" customWidth="1"/>
    <col min="9980" max="9980" width="12" style="12" customWidth="1"/>
    <col min="9981" max="9984" width="14.140625" style="12" customWidth="1"/>
    <col min="9985" max="9985" width="12" style="12" customWidth="1"/>
    <col min="9986" max="9986" width="12.85546875" style="12" customWidth="1"/>
    <col min="9987" max="9989" width="12" style="12" customWidth="1"/>
    <col min="9990" max="9991" width="11" style="12" customWidth="1"/>
    <col min="9992" max="9992" width="11.5703125" style="12" customWidth="1"/>
    <col min="9993" max="10232" width="11.42578125" style="12"/>
    <col min="10233" max="10233" width="2.140625" style="12" customWidth="1"/>
    <col min="10234" max="10234" width="10.85546875" style="12" customWidth="1"/>
    <col min="10235" max="10235" width="53.140625" style="12" customWidth="1"/>
    <col min="10236" max="10236" width="12" style="12" customWidth="1"/>
    <col min="10237" max="10240" width="14.140625" style="12" customWidth="1"/>
    <col min="10241" max="10241" width="12" style="12" customWidth="1"/>
    <col min="10242" max="10242" width="12.85546875" style="12" customWidth="1"/>
    <col min="10243" max="10245" width="12" style="12" customWidth="1"/>
    <col min="10246" max="10247" width="11" style="12" customWidth="1"/>
    <col min="10248" max="10248" width="11.5703125" style="12" customWidth="1"/>
    <col min="10249" max="10488" width="11.42578125" style="12"/>
    <col min="10489" max="10489" width="2.140625" style="12" customWidth="1"/>
    <col min="10490" max="10490" width="10.85546875" style="12" customWidth="1"/>
    <col min="10491" max="10491" width="53.140625" style="12" customWidth="1"/>
    <col min="10492" max="10492" width="12" style="12" customWidth="1"/>
    <col min="10493" max="10496" width="14.140625" style="12" customWidth="1"/>
    <col min="10497" max="10497" width="12" style="12" customWidth="1"/>
    <col min="10498" max="10498" width="12.85546875" style="12" customWidth="1"/>
    <col min="10499" max="10501" width="12" style="12" customWidth="1"/>
    <col min="10502" max="10503" width="11" style="12" customWidth="1"/>
    <col min="10504" max="10504" width="11.5703125" style="12" customWidth="1"/>
    <col min="10505" max="10744" width="11.42578125" style="12"/>
    <col min="10745" max="10745" width="2.140625" style="12" customWidth="1"/>
    <col min="10746" max="10746" width="10.85546875" style="12" customWidth="1"/>
    <col min="10747" max="10747" width="53.140625" style="12" customWidth="1"/>
    <col min="10748" max="10748" width="12" style="12" customWidth="1"/>
    <col min="10749" max="10752" width="14.140625" style="12" customWidth="1"/>
    <col min="10753" max="10753" width="12" style="12" customWidth="1"/>
    <col min="10754" max="10754" width="12.85546875" style="12" customWidth="1"/>
    <col min="10755" max="10757" width="12" style="12" customWidth="1"/>
    <col min="10758" max="10759" width="11" style="12" customWidth="1"/>
    <col min="10760" max="10760" width="11.5703125" style="12" customWidth="1"/>
    <col min="10761" max="11000" width="11.42578125" style="12"/>
    <col min="11001" max="11001" width="2.140625" style="12" customWidth="1"/>
    <col min="11002" max="11002" width="10.85546875" style="12" customWidth="1"/>
    <col min="11003" max="11003" width="53.140625" style="12" customWidth="1"/>
    <col min="11004" max="11004" width="12" style="12" customWidth="1"/>
    <col min="11005" max="11008" width="14.140625" style="12" customWidth="1"/>
    <col min="11009" max="11009" width="12" style="12" customWidth="1"/>
    <col min="11010" max="11010" width="12.85546875" style="12" customWidth="1"/>
    <col min="11011" max="11013" width="12" style="12" customWidth="1"/>
    <col min="11014" max="11015" width="11" style="12" customWidth="1"/>
    <col min="11016" max="11016" width="11.5703125" style="12" customWidth="1"/>
    <col min="11017" max="11256" width="11.42578125" style="12"/>
    <col min="11257" max="11257" width="2.140625" style="12" customWidth="1"/>
    <col min="11258" max="11258" width="10.85546875" style="12" customWidth="1"/>
    <col min="11259" max="11259" width="53.140625" style="12" customWidth="1"/>
    <col min="11260" max="11260" width="12" style="12" customWidth="1"/>
    <col min="11261" max="11264" width="14.140625" style="12" customWidth="1"/>
    <col min="11265" max="11265" width="12" style="12" customWidth="1"/>
    <col min="11266" max="11266" width="12.85546875" style="12" customWidth="1"/>
    <col min="11267" max="11269" width="12" style="12" customWidth="1"/>
    <col min="11270" max="11271" width="11" style="12" customWidth="1"/>
    <col min="11272" max="11272" width="11.5703125" style="12" customWidth="1"/>
    <col min="11273" max="11512" width="11.42578125" style="12"/>
    <col min="11513" max="11513" width="2.140625" style="12" customWidth="1"/>
    <col min="11514" max="11514" width="10.85546875" style="12" customWidth="1"/>
    <col min="11515" max="11515" width="53.140625" style="12" customWidth="1"/>
    <col min="11516" max="11516" width="12" style="12" customWidth="1"/>
    <col min="11517" max="11520" width="14.140625" style="12" customWidth="1"/>
    <col min="11521" max="11521" width="12" style="12" customWidth="1"/>
    <col min="11522" max="11522" width="12.85546875" style="12" customWidth="1"/>
    <col min="11523" max="11525" width="12" style="12" customWidth="1"/>
    <col min="11526" max="11527" width="11" style="12" customWidth="1"/>
    <col min="11528" max="11528" width="11.5703125" style="12" customWidth="1"/>
    <col min="11529" max="11768" width="11.42578125" style="12"/>
    <col min="11769" max="11769" width="2.140625" style="12" customWidth="1"/>
    <col min="11770" max="11770" width="10.85546875" style="12" customWidth="1"/>
    <col min="11771" max="11771" width="53.140625" style="12" customWidth="1"/>
    <col min="11772" max="11772" width="12" style="12" customWidth="1"/>
    <col min="11773" max="11776" width="14.140625" style="12" customWidth="1"/>
    <col min="11777" max="11777" width="12" style="12" customWidth="1"/>
    <col min="11778" max="11778" width="12.85546875" style="12" customWidth="1"/>
    <col min="11779" max="11781" width="12" style="12" customWidth="1"/>
    <col min="11782" max="11783" width="11" style="12" customWidth="1"/>
    <col min="11784" max="11784" width="11.5703125" style="12" customWidth="1"/>
    <col min="11785" max="12024" width="11.42578125" style="12"/>
    <col min="12025" max="12025" width="2.140625" style="12" customWidth="1"/>
    <col min="12026" max="12026" width="10.85546875" style="12" customWidth="1"/>
    <col min="12027" max="12027" width="53.140625" style="12" customWidth="1"/>
    <col min="12028" max="12028" width="12" style="12" customWidth="1"/>
    <col min="12029" max="12032" width="14.140625" style="12" customWidth="1"/>
    <col min="12033" max="12033" width="12" style="12" customWidth="1"/>
    <col min="12034" max="12034" width="12.85546875" style="12" customWidth="1"/>
    <col min="12035" max="12037" width="12" style="12" customWidth="1"/>
    <col min="12038" max="12039" width="11" style="12" customWidth="1"/>
    <col min="12040" max="12040" width="11.5703125" style="12" customWidth="1"/>
    <col min="12041" max="12280" width="11.42578125" style="12"/>
    <col min="12281" max="12281" width="2.140625" style="12" customWidth="1"/>
    <col min="12282" max="12282" width="10.85546875" style="12" customWidth="1"/>
    <col min="12283" max="12283" width="53.140625" style="12" customWidth="1"/>
    <col min="12284" max="12284" width="12" style="12" customWidth="1"/>
    <col min="12285" max="12288" width="14.140625" style="12" customWidth="1"/>
    <col min="12289" max="12289" width="12" style="12" customWidth="1"/>
    <col min="12290" max="12290" width="12.85546875" style="12" customWidth="1"/>
    <col min="12291" max="12293" width="12" style="12" customWidth="1"/>
    <col min="12294" max="12295" width="11" style="12" customWidth="1"/>
    <col min="12296" max="12296" width="11.5703125" style="12" customWidth="1"/>
    <col min="12297" max="12536" width="11.42578125" style="12"/>
    <col min="12537" max="12537" width="2.140625" style="12" customWidth="1"/>
    <col min="12538" max="12538" width="10.85546875" style="12" customWidth="1"/>
    <col min="12539" max="12539" width="53.140625" style="12" customWidth="1"/>
    <col min="12540" max="12540" width="12" style="12" customWidth="1"/>
    <col min="12541" max="12544" width="14.140625" style="12" customWidth="1"/>
    <col min="12545" max="12545" width="12" style="12" customWidth="1"/>
    <col min="12546" max="12546" width="12.85546875" style="12" customWidth="1"/>
    <col min="12547" max="12549" width="12" style="12" customWidth="1"/>
    <col min="12550" max="12551" width="11" style="12" customWidth="1"/>
    <col min="12552" max="12552" width="11.5703125" style="12" customWidth="1"/>
    <col min="12553" max="12792" width="11.42578125" style="12"/>
    <col min="12793" max="12793" width="2.140625" style="12" customWidth="1"/>
    <col min="12794" max="12794" width="10.85546875" style="12" customWidth="1"/>
    <col min="12795" max="12795" width="53.140625" style="12" customWidth="1"/>
    <col min="12796" max="12796" width="12" style="12" customWidth="1"/>
    <col min="12797" max="12800" width="14.140625" style="12" customWidth="1"/>
    <col min="12801" max="12801" width="12" style="12" customWidth="1"/>
    <col min="12802" max="12802" width="12.85546875" style="12" customWidth="1"/>
    <col min="12803" max="12805" width="12" style="12" customWidth="1"/>
    <col min="12806" max="12807" width="11" style="12" customWidth="1"/>
    <col min="12808" max="12808" width="11.5703125" style="12" customWidth="1"/>
    <col min="12809" max="13048" width="11.42578125" style="12"/>
    <col min="13049" max="13049" width="2.140625" style="12" customWidth="1"/>
    <col min="13050" max="13050" width="10.85546875" style="12" customWidth="1"/>
    <col min="13051" max="13051" width="53.140625" style="12" customWidth="1"/>
    <col min="13052" max="13052" width="12" style="12" customWidth="1"/>
    <col min="13053" max="13056" width="14.140625" style="12" customWidth="1"/>
    <col min="13057" max="13057" width="12" style="12" customWidth="1"/>
    <col min="13058" max="13058" width="12.85546875" style="12" customWidth="1"/>
    <col min="13059" max="13061" width="12" style="12" customWidth="1"/>
    <col min="13062" max="13063" width="11" style="12" customWidth="1"/>
    <col min="13064" max="13064" width="11.5703125" style="12" customWidth="1"/>
    <col min="13065" max="13304" width="11.42578125" style="12"/>
    <col min="13305" max="13305" width="2.140625" style="12" customWidth="1"/>
    <col min="13306" max="13306" width="10.85546875" style="12" customWidth="1"/>
    <col min="13307" max="13307" width="53.140625" style="12" customWidth="1"/>
    <col min="13308" max="13308" width="12" style="12" customWidth="1"/>
    <col min="13309" max="13312" width="14.140625" style="12" customWidth="1"/>
    <col min="13313" max="13313" width="12" style="12" customWidth="1"/>
    <col min="13314" max="13314" width="12.85546875" style="12" customWidth="1"/>
    <col min="13315" max="13317" width="12" style="12" customWidth="1"/>
    <col min="13318" max="13319" width="11" style="12" customWidth="1"/>
    <col min="13320" max="13320" width="11.5703125" style="12" customWidth="1"/>
    <col min="13321" max="13560" width="11.42578125" style="12"/>
    <col min="13561" max="13561" width="2.140625" style="12" customWidth="1"/>
    <col min="13562" max="13562" width="10.85546875" style="12" customWidth="1"/>
    <col min="13563" max="13563" width="53.140625" style="12" customWidth="1"/>
    <col min="13564" max="13564" width="12" style="12" customWidth="1"/>
    <col min="13565" max="13568" width="14.140625" style="12" customWidth="1"/>
    <col min="13569" max="13569" width="12" style="12" customWidth="1"/>
    <col min="13570" max="13570" width="12.85546875" style="12" customWidth="1"/>
    <col min="13571" max="13573" width="12" style="12" customWidth="1"/>
    <col min="13574" max="13575" width="11" style="12" customWidth="1"/>
    <col min="13576" max="13576" width="11.5703125" style="12" customWidth="1"/>
    <col min="13577" max="13816" width="11.42578125" style="12"/>
    <col min="13817" max="13817" width="2.140625" style="12" customWidth="1"/>
    <col min="13818" max="13818" width="10.85546875" style="12" customWidth="1"/>
    <col min="13819" max="13819" width="53.140625" style="12" customWidth="1"/>
    <col min="13820" max="13820" width="12" style="12" customWidth="1"/>
    <col min="13821" max="13824" width="14.140625" style="12" customWidth="1"/>
    <col min="13825" max="13825" width="12" style="12" customWidth="1"/>
    <col min="13826" max="13826" width="12.85546875" style="12" customWidth="1"/>
    <col min="13827" max="13829" width="12" style="12" customWidth="1"/>
    <col min="13830" max="13831" width="11" style="12" customWidth="1"/>
    <col min="13832" max="13832" width="11.5703125" style="12" customWidth="1"/>
    <col min="13833" max="14072" width="11.42578125" style="12"/>
    <col min="14073" max="14073" width="2.140625" style="12" customWidth="1"/>
    <col min="14074" max="14074" width="10.85546875" style="12" customWidth="1"/>
    <col min="14075" max="14075" width="53.140625" style="12" customWidth="1"/>
    <col min="14076" max="14076" width="12" style="12" customWidth="1"/>
    <col min="14077" max="14080" width="14.140625" style="12" customWidth="1"/>
    <col min="14081" max="14081" width="12" style="12" customWidth="1"/>
    <col min="14082" max="14082" width="12.85546875" style="12" customWidth="1"/>
    <col min="14083" max="14085" width="12" style="12" customWidth="1"/>
    <col min="14086" max="14087" width="11" style="12" customWidth="1"/>
    <col min="14088" max="14088" width="11.5703125" style="12" customWidth="1"/>
    <col min="14089" max="14328" width="11.42578125" style="12"/>
    <col min="14329" max="14329" width="2.140625" style="12" customWidth="1"/>
    <col min="14330" max="14330" width="10.85546875" style="12" customWidth="1"/>
    <col min="14331" max="14331" width="53.140625" style="12" customWidth="1"/>
    <col min="14332" max="14332" width="12" style="12" customWidth="1"/>
    <col min="14333" max="14336" width="14.140625" style="12" customWidth="1"/>
    <col min="14337" max="14337" width="12" style="12" customWidth="1"/>
    <col min="14338" max="14338" width="12.85546875" style="12" customWidth="1"/>
    <col min="14339" max="14341" width="12" style="12" customWidth="1"/>
    <col min="14342" max="14343" width="11" style="12" customWidth="1"/>
    <col min="14344" max="14344" width="11.5703125" style="12" customWidth="1"/>
    <col min="14345" max="14584" width="11.42578125" style="12"/>
    <col min="14585" max="14585" width="2.140625" style="12" customWidth="1"/>
    <col min="14586" max="14586" width="10.85546875" style="12" customWidth="1"/>
    <col min="14587" max="14587" width="53.140625" style="12" customWidth="1"/>
    <col min="14588" max="14588" width="12" style="12" customWidth="1"/>
    <col min="14589" max="14592" width="14.140625" style="12" customWidth="1"/>
    <col min="14593" max="14593" width="12" style="12" customWidth="1"/>
    <col min="14594" max="14594" width="12.85546875" style="12" customWidth="1"/>
    <col min="14595" max="14597" width="12" style="12" customWidth="1"/>
    <col min="14598" max="14599" width="11" style="12" customWidth="1"/>
    <col min="14600" max="14600" width="11.5703125" style="12" customWidth="1"/>
    <col min="14601" max="14840" width="11.42578125" style="12"/>
    <col min="14841" max="14841" width="2.140625" style="12" customWidth="1"/>
    <col min="14842" max="14842" width="10.85546875" style="12" customWidth="1"/>
    <col min="14843" max="14843" width="53.140625" style="12" customWidth="1"/>
    <col min="14844" max="14844" width="12" style="12" customWidth="1"/>
    <col min="14845" max="14848" width="14.140625" style="12" customWidth="1"/>
    <col min="14849" max="14849" width="12" style="12" customWidth="1"/>
    <col min="14850" max="14850" width="12.85546875" style="12" customWidth="1"/>
    <col min="14851" max="14853" width="12" style="12" customWidth="1"/>
    <col min="14854" max="14855" width="11" style="12" customWidth="1"/>
    <col min="14856" max="14856" width="11.5703125" style="12" customWidth="1"/>
    <col min="14857" max="15096" width="11.42578125" style="12"/>
    <col min="15097" max="15097" width="2.140625" style="12" customWidth="1"/>
    <col min="15098" max="15098" width="10.85546875" style="12" customWidth="1"/>
    <col min="15099" max="15099" width="53.140625" style="12" customWidth="1"/>
    <col min="15100" max="15100" width="12" style="12" customWidth="1"/>
    <col min="15101" max="15104" width="14.140625" style="12" customWidth="1"/>
    <col min="15105" max="15105" width="12" style="12" customWidth="1"/>
    <col min="15106" max="15106" width="12.85546875" style="12" customWidth="1"/>
    <col min="15107" max="15109" width="12" style="12" customWidth="1"/>
    <col min="15110" max="15111" width="11" style="12" customWidth="1"/>
    <col min="15112" max="15112" width="11.5703125" style="12" customWidth="1"/>
    <col min="15113" max="15352" width="11.42578125" style="12"/>
    <col min="15353" max="15353" width="2.140625" style="12" customWidth="1"/>
    <col min="15354" max="15354" width="10.85546875" style="12" customWidth="1"/>
    <col min="15355" max="15355" width="53.140625" style="12" customWidth="1"/>
    <col min="15356" max="15356" width="12" style="12" customWidth="1"/>
    <col min="15357" max="15360" width="14.140625" style="12" customWidth="1"/>
    <col min="15361" max="15361" width="12" style="12" customWidth="1"/>
    <col min="15362" max="15362" width="12.85546875" style="12" customWidth="1"/>
    <col min="15363" max="15365" width="12" style="12" customWidth="1"/>
    <col min="15366" max="15367" width="11" style="12" customWidth="1"/>
    <col min="15368" max="15368" width="11.5703125" style="12" customWidth="1"/>
    <col min="15369" max="15608" width="11.42578125" style="12"/>
    <col min="15609" max="15609" width="2.140625" style="12" customWidth="1"/>
    <col min="15610" max="15610" width="10.85546875" style="12" customWidth="1"/>
    <col min="15611" max="15611" width="53.140625" style="12" customWidth="1"/>
    <col min="15612" max="15612" width="12" style="12" customWidth="1"/>
    <col min="15613" max="15616" width="14.140625" style="12" customWidth="1"/>
    <col min="15617" max="15617" width="12" style="12" customWidth="1"/>
    <col min="15618" max="15618" width="12.85546875" style="12" customWidth="1"/>
    <col min="15619" max="15621" width="12" style="12" customWidth="1"/>
    <col min="15622" max="15623" width="11" style="12" customWidth="1"/>
    <col min="15624" max="15624" width="11.5703125" style="12" customWidth="1"/>
    <col min="15625" max="15864" width="11.42578125" style="12"/>
    <col min="15865" max="15865" width="2.140625" style="12" customWidth="1"/>
    <col min="15866" max="15866" width="10.85546875" style="12" customWidth="1"/>
    <col min="15867" max="15867" width="53.140625" style="12" customWidth="1"/>
    <col min="15868" max="15868" width="12" style="12" customWidth="1"/>
    <col min="15869" max="15872" width="14.140625" style="12" customWidth="1"/>
    <col min="15873" max="15873" width="12" style="12" customWidth="1"/>
    <col min="15874" max="15874" width="12.85546875" style="12" customWidth="1"/>
    <col min="15875" max="15877" width="12" style="12" customWidth="1"/>
    <col min="15878" max="15879" width="11" style="12" customWidth="1"/>
    <col min="15880" max="15880" width="11.5703125" style="12" customWidth="1"/>
    <col min="15881" max="16120" width="11.42578125" style="12"/>
    <col min="16121" max="16121" width="2.140625" style="12" customWidth="1"/>
    <col min="16122" max="16122" width="10.85546875" style="12" customWidth="1"/>
    <col min="16123" max="16123" width="53.140625" style="12" customWidth="1"/>
    <col min="16124" max="16124" width="12" style="12" customWidth="1"/>
    <col min="16125" max="16128" width="14.140625" style="12" customWidth="1"/>
    <col min="16129" max="16129" width="12" style="12" customWidth="1"/>
    <col min="16130" max="16130" width="12.85546875" style="12" customWidth="1"/>
    <col min="16131" max="16133" width="12" style="12" customWidth="1"/>
    <col min="16134" max="16135" width="11" style="12" customWidth="1"/>
    <col min="16136" max="16136" width="11.5703125" style="12" customWidth="1"/>
    <col min="16137" max="16384" width="11.42578125" style="12"/>
  </cols>
  <sheetData>
    <row r="1" spans="1:14" ht="6" customHeight="1" thickBot="1" x14ac:dyDescent="0.25"/>
    <row r="2" spans="1:14" ht="9" customHeight="1" x14ac:dyDescent="0.2">
      <c r="A2" s="1117"/>
      <c r="B2" s="1118"/>
      <c r="C2" s="1118"/>
      <c r="D2" s="1118"/>
      <c r="E2" s="1118"/>
      <c r="F2" s="1118"/>
      <c r="G2" s="1118"/>
      <c r="H2" s="1118"/>
      <c r="I2" s="1118"/>
      <c r="J2" s="1118"/>
      <c r="K2" s="1118"/>
      <c r="L2" s="93"/>
      <c r="M2" s="93"/>
      <c r="N2" s="94"/>
    </row>
    <row r="3" spans="1:14" ht="14.45" customHeight="1" x14ac:dyDescent="0.2">
      <c r="A3" s="3"/>
      <c r="B3" s="1060" t="s">
        <v>39</v>
      </c>
      <c r="C3" s="1060"/>
      <c r="D3" s="1060"/>
      <c r="E3" s="1060"/>
      <c r="F3" s="1060"/>
      <c r="G3" s="1060"/>
      <c r="H3" s="1060"/>
      <c r="I3" s="1060"/>
      <c r="J3" s="1060"/>
      <c r="K3" s="1060"/>
      <c r="L3" s="1060"/>
      <c r="M3" s="96"/>
      <c r="N3" s="97"/>
    </row>
    <row r="4" spans="1:14" ht="14.45" customHeight="1" x14ac:dyDescent="0.2">
      <c r="A4" s="3"/>
      <c r="B4" s="1060" t="s">
        <v>40</v>
      </c>
      <c r="C4" s="1060"/>
      <c r="D4" s="1060"/>
      <c r="E4" s="1060"/>
      <c r="F4" s="1060"/>
      <c r="G4" s="1060"/>
      <c r="H4" s="1060"/>
      <c r="I4" s="1060"/>
      <c r="J4" s="1060"/>
      <c r="K4" s="1060"/>
      <c r="L4" s="1060"/>
      <c r="M4" s="96"/>
      <c r="N4" s="97"/>
    </row>
    <row r="5" spans="1:14" ht="14.45" customHeight="1" x14ac:dyDescent="0.2">
      <c r="A5" s="3"/>
      <c r="B5" s="1060" t="s">
        <v>41</v>
      </c>
      <c r="C5" s="1060"/>
      <c r="D5" s="1060"/>
      <c r="E5" s="1060"/>
      <c r="F5" s="1060"/>
      <c r="G5" s="1060"/>
      <c r="H5" s="1060"/>
      <c r="I5" s="1060"/>
      <c r="J5" s="1060"/>
      <c r="K5" s="1060"/>
      <c r="L5" s="1060"/>
      <c r="M5" s="96"/>
      <c r="N5" s="97"/>
    </row>
    <row r="6" spans="1:14" ht="14.45" customHeight="1" x14ac:dyDescent="0.2">
      <c r="A6" s="3"/>
      <c r="B6" s="1060" t="s">
        <v>42</v>
      </c>
      <c r="C6" s="1060"/>
      <c r="D6" s="1060"/>
      <c r="E6" s="1060"/>
      <c r="F6" s="1060"/>
      <c r="G6" s="1060"/>
      <c r="H6" s="1060"/>
      <c r="I6" s="1060"/>
      <c r="J6" s="1060"/>
      <c r="K6" s="1060"/>
      <c r="L6" s="1060"/>
      <c r="M6" s="16"/>
      <c r="N6" s="61"/>
    </row>
    <row r="7" spans="1:14" s="23" customFormat="1" ht="6" customHeight="1" thickBot="1" x14ac:dyDescent="0.3">
      <c r="A7" s="833"/>
      <c r="B7" s="834"/>
      <c r="C7" s="834"/>
      <c r="D7" s="834"/>
      <c r="E7" s="834"/>
      <c r="F7" s="834"/>
      <c r="G7" s="834"/>
      <c r="H7" s="834"/>
      <c r="I7" s="834"/>
      <c r="J7" s="834"/>
      <c r="K7" s="834"/>
      <c r="L7" s="98"/>
      <c r="M7" s="98"/>
      <c r="N7" s="99"/>
    </row>
    <row r="8" spans="1:14" s="25" customFormat="1" ht="6.95" customHeight="1" thickBot="1" x14ac:dyDescent="0.3">
      <c r="A8" s="60"/>
      <c r="B8" s="26"/>
      <c r="C8" s="24"/>
      <c r="D8" s="24"/>
      <c r="E8" s="24"/>
      <c r="F8" s="24"/>
      <c r="G8" s="24"/>
      <c r="H8" s="24"/>
      <c r="I8" s="24"/>
      <c r="J8" s="24"/>
      <c r="K8" s="27"/>
      <c r="L8" s="27"/>
      <c r="M8" s="27"/>
      <c r="N8" s="56"/>
    </row>
    <row r="9" spans="1:14" s="25" customFormat="1" ht="25.5" customHeight="1" thickBot="1" x14ac:dyDescent="0.3">
      <c r="A9" s="1064" t="s">
        <v>162</v>
      </c>
      <c r="B9" s="1039"/>
      <c r="C9" s="1039"/>
      <c r="D9" s="1039"/>
      <c r="E9" s="1039"/>
      <c r="F9" s="1039"/>
      <c r="G9" s="1039"/>
      <c r="H9" s="1039"/>
      <c r="I9" s="1039"/>
      <c r="J9" s="1039"/>
      <c r="K9" s="1039"/>
      <c r="L9" s="1039"/>
      <c r="M9" s="1039"/>
      <c r="N9" s="1040"/>
    </row>
    <row r="10" spans="1:14" s="25" customFormat="1" ht="6.95" customHeight="1" x14ac:dyDescent="0.25">
      <c r="A10" s="60"/>
      <c r="B10" s="26"/>
      <c r="C10" s="24"/>
      <c r="D10" s="24"/>
      <c r="E10" s="24"/>
      <c r="F10" s="24"/>
      <c r="G10" s="24"/>
      <c r="H10" s="24"/>
      <c r="I10" s="24"/>
      <c r="J10" s="24"/>
      <c r="K10" s="27"/>
      <c r="L10" s="27"/>
      <c r="M10" s="27"/>
      <c r="N10" s="56"/>
    </row>
    <row r="11" spans="1:14" s="25" customFormat="1" ht="56.45" customHeight="1" x14ac:dyDescent="0.25">
      <c r="A11" s="1119" t="s">
        <v>305</v>
      </c>
      <c r="B11" s="1120"/>
      <c r="C11" s="1120"/>
      <c r="D11" s="1120"/>
      <c r="E11" s="1120"/>
      <c r="F11" s="1120"/>
      <c r="G11" s="1120"/>
      <c r="H11" s="1120"/>
      <c r="I11" s="1120"/>
      <c r="J11" s="1120"/>
      <c r="K11" s="1120"/>
      <c r="L11" s="1120"/>
      <c r="M11" s="1120"/>
      <c r="N11" s="1121"/>
    </row>
    <row r="12" spans="1:14" s="25" customFormat="1" ht="4.5" customHeight="1" thickBot="1" x14ac:dyDescent="0.3">
      <c r="A12" s="285"/>
      <c r="B12" s="301"/>
      <c r="C12" s="421"/>
      <c r="D12" s="301"/>
      <c r="E12" s="422"/>
      <c r="F12" s="422"/>
      <c r="G12" s="423"/>
      <c r="H12" s="424"/>
      <c r="I12" s="422"/>
      <c r="J12" s="292"/>
      <c r="K12" s="292"/>
      <c r="L12" s="292"/>
      <c r="M12" s="292"/>
      <c r="N12" s="56"/>
    </row>
    <row r="13" spans="1:14" s="25" customFormat="1" ht="24" customHeight="1" x14ac:dyDescent="0.25">
      <c r="A13" s="1122" t="s">
        <v>11</v>
      </c>
      <c r="B13" s="1124" t="s">
        <v>12</v>
      </c>
      <c r="C13" s="1129" t="s">
        <v>346</v>
      </c>
      <c r="D13" s="1130"/>
      <c r="E13" s="1130"/>
      <c r="F13" s="1131"/>
      <c r="G13" s="1126" t="s">
        <v>87</v>
      </c>
      <c r="H13" s="1127"/>
      <c r="I13" s="1127"/>
      <c r="J13" s="1127" t="s">
        <v>88</v>
      </c>
      <c r="K13" s="1127"/>
      <c r="L13" s="1127"/>
      <c r="M13" s="1127" t="s">
        <v>189</v>
      </c>
      <c r="N13" s="1128"/>
    </row>
    <row r="14" spans="1:14" s="28" customFormat="1" ht="34.5" customHeight="1" x14ac:dyDescent="0.25">
      <c r="A14" s="1123"/>
      <c r="B14" s="1125"/>
      <c r="C14" s="425" t="s">
        <v>13</v>
      </c>
      <c r="D14" s="425" t="s">
        <v>89</v>
      </c>
      <c r="E14" s="425" t="s">
        <v>15</v>
      </c>
      <c r="F14" s="426" t="s">
        <v>16</v>
      </c>
      <c r="G14" s="427" t="s">
        <v>90</v>
      </c>
      <c r="H14" s="425" t="s">
        <v>66</v>
      </c>
      <c r="I14" s="425" t="s">
        <v>67</v>
      </c>
      <c r="J14" s="425" t="s">
        <v>90</v>
      </c>
      <c r="K14" s="425" t="s">
        <v>66</v>
      </c>
      <c r="L14" s="425" t="s">
        <v>67</v>
      </c>
      <c r="M14" s="425" t="s">
        <v>1</v>
      </c>
      <c r="N14" s="426" t="s">
        <v>17</v>
      </c>
    </row>
    <row r="15" spans="1:14" s="65" customFormat="1" ht="4.5" customHeight="1" thickBot="1" x14ac:dyDescent="0.3">
      <c r="A15" s="1089"/>
      <c r="B15" s="1090"/>
      <c r="C15" s="1090"/>
      <c r="D15" s="1090"/>
      <c r="E15" s="1090"/>
      <c r="F15" s="1090"/>
      <c r="G15" s="1090"/>
      <c r="H15" s="1090"/>
      <c r="I15" s="1090"/>
      <c r="J15" s="1090"/>
      <c r="K15" s="1090"/>
      <c r="L15" s="1090"/>
      <c r="M15" s="1090"/>
      <c r="N15" s="1091"/>
    </row>
    <row r="16" spans="1:14" s="613" customFormat="1" ht="19.5" customHeight="1" x14ac:dyDescent="0.25">
      <c r="A16" s="1092" t="s">
        <v>171</v>
      </c>
      <c r="B16" s="1093"/>
      <c r="C16" s="620"/>
      <c r="D16" s="620"/>
      <c r="E16" s="620"/>
      <c r="F16" s="620"/>
      <c r="G16" s="620"/>
      <c r="H16" s="620"/>
      <c r="I16" s="620"/>
      <c r="J16" s="620"/>
      <c r="K16" s="620"/>
      <c r="L16" s="620"/>
      <c r="M16" s="620"/>
      <c r="N16" s="621"/>
    </row>
    <row r="17" spans="1:14" s="604" customFormat="1" ht="21.6" customHeight="1" x14ac:dyDescent="0.25">
      <c r="A17" s="614" t="s">
        <v>20</v>
      </c>
      <c r="B17" s="622" t="s">
        <v>32</v>
      </c>
      <c r="C17" s="623"/>
      <c r="D17" s="623"/>
      <c r="E17" s="623"/>
      <c r="F17" s="623"/>
      <c r="G17" s="623"/>
      <c r="H17" s="623"/>
      <c r="I17" s="623"/>
      <c r="J17" s="623"/>
      <c r="K17" s="623"/>
      <c r="L17" s="623"/>
      <c r="M17" s="623"/>
      <c r="N17" s="648"/>
    </row>
    <row r="18" spans="1:14" s="604" customFormat="1" ht="21.6" customHeight="1" x14ac:dyDescent="0.25">
      <c r="A18" s="612" t="s">
        <v>164</v>
      </c>
      <c r="B18" s="428" t="s">
        <v>70</v>
      </c>
      <c r="C18" s="429"/>
      <c r="D18" s="429"/>
      <c r="E18" s="429"/>
      <c r="F18" s="430">
        <f>E18*D18</f>
        <v>0</v>
      </c>
      <c r="G18" s="431"/>
      <c r="H18" s="429"/>
      <c r="I18" s="429">
        <f>G18+H18</f>
        <v>0</v>
      </c>
      <c r="J18" s="431">
        <f>G18*E18</f>
        <v>0</v>
      </c>
      <c r="K18" s="429">
        <f>H18*E18</f>
        <v>0</v>
      </c>
      <c r="L18" s="429">
        <f>J18+K18</f>
        <v>0</v>
      </c>
      <c r="M18" s="431">
        <f>D18-I18</f>
        <v>0</v>
      </c>
      <c r="N18" s="432">
        <f>F18-L18</f>
        <v>0</v>
      </c>
    </row>
    <row r="19" spans="1:14" s="604" customFormat="1" ht="21.6" customHeight="1" x14ac:dyDescent="0.25">
      <c r="A19" s="611" t="s">
        <v>165</v>
      </c>
      <c r="B19" s="428" t="s">
        <v>21</v>
      </c>
      <c r="C19" s="429"/>
      <c r="D19" s="429"/>
      <c r="E19" s="429"/>
      <c r="F19" s="430">
        <f t="shared" ref="F19:F24" si="0">E19*D19</f>
        <v>0</v>
      </c>
      <c r="G19" s="431"/>
      <c r="H19" s="429"/>
      <c r="I19" s="429">
        <f>$G$19+$H$19</f>
        <v>0</v>
      </c>
      <c r="J19" s="431">
        <f t="shared" ref="J19:J24" si="1">G19*E19</f>
        <v>0</v>
      </c>
      <c r="K19" s="429">
        <f t="shared" ref="K19:K24" si="2">H19*E19</f>
        <v>0</v>
      </c>
      <c r="L19" s="429">
        <f t="shared" ref="L19:L24" si="3">J19+K19</f>
        <v>0</v>
      </c>
      <c r="M19" s="431">
        <f>D19-I19</f>
        <v>0</v>
      </c>
      <c r="N19" s="432">
        <f t="shared" ref="N19:N24" si="4">F19-L19</f>
        <v>0</v>
      </c>
    </row>
    <row r="20" spans="1:14" s="604" customFormat="1" ht="21.6" customHeight="1" x14ac:dyDescent="0.25">
      <c r="A20" s="611" t="s">
        <v>166</v>
      </c>
      <c r="B20" s="428" t="s">
        <v>147</v>
      </c>
      <c r="C20" s="429"/>
      <c r="D20" s="429"/>
      <c r="E20" s="429"/>
      <c r="F20" s="430">
        <f t="shared" si="0"/>
        <v>0</v>
      </c>
      <c r="G20" s="431"/>
      <c r="H20" s="429"/>
      <c r="I20" s="429">
        <f>$G$20+$H$20</f>
        <v>0</v>
      </c>
      <c r="J20" s="431">
        <f t="shared" si="1"/>
        <v>0</v>
      </c>
      <c r="K20" s="429">
        <f t="shared" si="2"/>
        <v>0</v>
      </c>
      <c r="L20" s="429">
        <f t="shared" si="3"/>
        <v>0</v>
      </c>
      <c r="M20" s="431">
        <f t="shared" ref="M20:M24" si="5">D20-I20</f>
        <v>0</v>
      </c>
      <c r="N20" s="432">
        <f t="shared" si="4"/>
        <v>0</v>
      </c>
    </row>
    <row r="21" spans="1:14" s="604" customFormat="1" ht="21.6" customHeight="1" x14ac:dyDescent="0.25">
      <c r="A21" s="611" t="s">
        <v>167</v>
      </c>
      <c r="B21" s="428" t="s">
        <v>22</v>
      </c>
      <c r="C21" s="429"/>
      <c r="D21" s="429"/>
      <c r="E21" s="429"/>
      <c r="F21" s="430">
        <f t="shared" si="0"/>
        <v>0</v>
      </c>
      <c r="G21" s="431"/>
      <c r="H21" s="429"/>
      <c r="I21" s="429">
        <f>$G$21+$H$21</f>
        <v>0</v>
      </c>
      <c r="J21" s="431">
        <f>G21*E21</f>
        <v>0</v>
      </c>
      <c r="K21" s="429">
        <f>H21*E21</f>
        <v>0</v>
      </c>
      <c r="L21" s="429">
        <f t="shared" si="3"/>
        <v>0</v>
      </c>
      <c r="M21" s="431">
        <f t="shared" si="5"/>
        <v>0</v>
      </c>
      <c r="N21" s="432">
        <f t="shared" si="4"/>
        <v>0</v>
      </c>
    </row>
    <row r="22" spans="1:14" s="604" customFormat="1" ht="21.6" customHeight="1" x14ac:dyDescent="0.25">
      <c r="A22" s="611" t="s">
        <v>168</v>
      </c>
      <c r="B22" s="428" t="s">
        <v>23</v>
      </c>
      <c r="C22" s="429"/>
      <c r="D22" s="429"/>
      <c r="E22" s="429"/>
      <c r="F22" s="430">
        <f t="shared" si="0"/>
        <v>0</v>
      </c>
      <c r="G22" s="431"/>
      <c r="H22" s="429"/>
      <c r="I22" s="429">
        <f>$G$22+$H$22</f>
        <v>0</v>
      </c>
      <c r="J22" s="431">
        <f t="shared" si="1"/>
        <v>0</v>
      </c>
      <c r="K22" s="429">
        <f t="shared" si="2"/>
        <v>0</v>
      </c>
      <c r="L22" s="429">
        <f>J22+K22</f>
        <v>0</v>
      </c>
      <c r="M22" s="431">
        <f t="shared" si="5"/>
        <v>0</v>
      </c>
      <c r="N22" s="432">
        <f t="shared" si="4"/>
        <v>0</v>
      </c>
    </row>
    <row r="23" spans="1:14" s="604" customFormat="1" ht="21.6" customHeight="1" x14ac:dyDescent="0.25">
      <c r="A23" s="611" t="s">
        <v>169</v>
      </c>
      <c r="B23" s="428" t="s">
        <v>24</v>
      </c>
      <c r="C23" s="429"/>
      <c r="D23" s="429"/>
      <c r="E23" s="429"/>
      <c r="F23" s="430">
        <f t="shared" si="0"/>
        <v>0</v>
      </c>
      <c r="G23" s="431"/>
      <c r="H23" s="429"/>
      <c r="I23" s="429">
        <f>$G$23+$H$23</f>
        <v>0</v>
      </c>
      <c r="J23" s="431">
        <f t="shared" si="1"/>
        <v>0</v>
      </c>
      <c r="K23" s="429">
        <f t="shared" si="2"/>
        <v>0</v>
      </c>
      <c r="L23" s="429">
        <f t="shared" si="3"/>
        <v>0</v>
      </c>
      <c r="M23" s="431">
        <f t="shared" si="5"/>
        <v>0</v>
      </c>
      <c r="N23" s="432">
        <f t="shared" si="4"/>
        <v>0</v>
      </c>
    </row>
    <row r="24" spans="1:14" s="604" customFormat="1" ht="21.6" customHeight="1" x14ac:dyDescent="0.25">
      <c r="A24" s="611" t="s">
        <v>170</v>
      </c>
      <c r="B24" s="428" t="s">
        <v>25</v>
      </c>
      <c r="C24" s="429"/>
      <c r="D24" s="429"/>
      <c r="E24" s="429"/>
      <c r="F24" s="430">
        <f t="shared" si="0"/>
        <v>0</v>
      </c>
      <c r="G24" s="431"/>
      <c r="H24" s="429"/>
      <c r="I24" s="429">
        <f>$G$24+$H$24</f>
        <v>0</v>
      </c>
      <c r="J24" s="431">
        <f t="shared" si="1"/>
        <v>0</v>
      </c>
      <c r="K24" s="429">
        <f t="shared" si="2"/>
        <v>0</v>
      </c>
      <c r="L24" s="429">
        <f t="shared" si="3"/>
        <v>0</v>
      </c>
      <c r="M24" s="431">
        <f t="shared" si="5"/>
        <v>0</v>
      </c>
      <c r="N24" s="432">
        <f t="shared" si="4"/>
        <v>0</v>
      </c>
    </row>
    <row r="25" spans="1:14" s="604" customFormat="1" ht="21.6" customHeight="1" thickBot="1" x14ac:dyDescent="0.3">
      <c r="A25" s="593"/>
      <c r="B25" s="601" t="s">
        <v>26</v>
      </c>
      <c r="C25" s="594"/>
      <c r="D25" s="594"/>
      <c r="E25" s="594"/>
      <c r="F25" s="595">
        <f>SUM(F18:F24)</f>
        <v>0</v>
      </c>
      <c r="G25" s="596"/>
      <c r="H25" s="594"/>
      <c r="I25" s="597"/>
      <c r="J25" s="598">
        <f>SUM(J18:J24)</f>
        <v>0</v>
      </c>
      <c r="K25" s="597">
        <f>SUM(K18:K24)</f>
        <v>0</v>
      </c>
      <c r="L25" s="597">
        <f>SUM(L18:L24)</f>
        <v>0</v>
      </c>
      <c r="M25" s="599"/>
      <c r="N25" s="597">
        <f>SUM(N18:N24)</f>
        <v>0</v>
      </c>
    </row>
    <row r="26" spans="1:14" s="604" customFormat="1" ht="21.6" customHeight="1" thickBot="1" x14ac:dyDescent="0.3">
      <c r="A26" s="639" t="s">
        <v>377</v>
      </c>
      <c r="B26" s="640" t="s">
        <v>347</v>
      </c>
      <c r="C26" s="641"/>
      <c r="D26" s="641"/>
      <c r="E26" s="641"/>
      <c r="F26" s="642">
        <f>F25</f>
        <v>0</v>
      </c>
      <c r="G26" s="600"/>
      <c r="H26" s="641"/>
      <c r="I26" s="643"/>
      <c r="J26" s="642">
        <f>J25</f>
        <v>0</v>
      </c>
      <c r="K26" s="642">
        <f>K25</f>
        <v>0</v>
      </c>
      <c r="L26" s="642">
        <f>L25</f>
        <v>0</v>
      </c>
      <c r="M26" s="642"/>
      <c r="N26" s="649">
        <f>N25</f>
        <v>0</v>
      </c>
    </row>
    <row r="27" spans="1:14" s="604" customFormat="1" ht="21.6" customHeight="1" thickBot="1" x14ac:dyDescent="0.3">
      <c r="A27" s="605"/>
      <c r="C27" s="606"/>
      <c r="D27" s="606"/>
      <c r="E27" s="606"/>
      <c r="F27" s="606"/>
      <c r="G27" s="606"/>
      <c r="H27" s="606"/>
      <c r="I27" s="606"/>
      <c r="J27" s="606"/>
      <c r="K27" s="606"/>
      <c r="L27" s="606"/>
      <c r="M27" s="606"/>
      <c r="N27" s="607"/>
    </row>
    <row r="28" spans="1:14" s="604" customFormat="1" ht="21.6" customHeight="1" x14ac:dyDescent="0.25">
      <c r="A28" s="1092" t="s">
        <v>173</v>
      </c>
      <c r="B28" s="1093" t="s">
        <v>30</v>
      </c>
      <c r="C28" s="620"/>
      <c r="D28" s="620"/>
      <c r="E28" s="620"/>
      <c r="F28" s="620"/>
      <c r="G28" s="620"/>
      <c r="H28" s="620"/>
      <c r="I28" s="620"/>
      <c r="J28" s="620"/>
      <c r="K28" s="620"/>
      <c r="L28" s="620"/>
      <c r="M28" s="620"/>
      <c r="N28" s="621"/>
    </row>
    <row r="29" spans="1:14" s="604" customFormat="1" ht="21.6" customHeight="1" x14ac:dyDescent="0.25">
      <c r="A29" s="614" t="s">
        <v>31</v>
      </c>
      <c r="B29" s="624" t="s">
        <v>348</v>
      </c>
      <c r="C29" s="622"/>
      <c r="D29" s="623"/>
      <c r="E29" s="623"/>
      <c r="F29" s="623"/>
      <c r="G29" s="623"/>
      <c r="H29" s="623"/>
      <c r="I29" s="623"/>
      <c r="J29" s="623"/>
      <c r="K29" s="623"/>
      <c r="L29" s="623"/>
      <c r="M29" s="623"/>
      <c r="N29" s="648"/>
    </row>
    <row r="30" spans="1:14" s="604" customFormat="1" ht="21.6" customHeight="1" x14ac:dyDescent="0.25">
      <c r="A30" s="612"/>
      <c r="B30" s="428"/>
      <c r="C30" s="429"/>
      <c r="D30" s="429"/>
      <c r="E30" s="429"/>
      <c r="F30" s="430">
        <f>E30*D30</f>
        <v>0</v>
      </c>
      <c r="G30" s="431"/>
      <c r="H30" s="429"/>
      <c r="I30" s="429">
        <f>G30+H30</f>
        <v>0</v>
      </c>
      <c r="J30" s="431">
        <f>G30*E30</f>
        <v>0</v>
      </c>
      <c r="K30" s="429">
        <f>H30*E30</f>
        <v>0</v>
      </c>
      <c r="L30" s="429">
        <f>J30+K30</f>
        <v>0</v>
      </c>
      <c r="M30" s="431">
        <f>D30-I30</f>
        <v>0</v>
      </c>
      <c r="N30" s="432">
        <f>F30-L30</f>
        <v>0</v>
      </c>
    </row>
    <row r="31" spans="1:14" s="604" customFormat="1" ht="21.6" customHeight="1" x14ac:dyDescent="0.25">
      <c r="A31" s="611"/>
      <c r="B31" s="428"/>
      <c r="C31" s="429"/>
      <c r="D31" s="429"/>
      <c r="E31" s="429"/>
      <c r="F31" s="430">
        <f t="shared" ref="F31:F66" si="6">E31*D31</f>
        <v>0</v>
      </c>
      <c r="G31" s="431"/>
      <c r="H31" s="429"/>
      <c r="I31" s="429">
        <f t="shared" ref="I31:I66" si="7">G31+H31</f>
        <v>0</v>
      </c>
      <c r="J31" s="431">
        <f t="shared" ref="J31:J66" si="8">G31*E31</f>
        <v>0</v>
      </c>
      <c r="K31" s="429">
        <f t="shared" ref="K31:K66" si="9">H31*E31</f>
        <v>0</v>
      </c>
      <c r="L31" s="429">
        <f t="shared" ref="L31:L66" si="10">J31+K31</f>
        <v>0</v>
      </c>
      <c r="M31" s="431">
        <f t="shared" ref="M31:M66" si="11">D31-I31</f>
        <v>0</v>
      </c>
      <c r="N31" s="432">
        <f t="shared" ref="N31:N66" si="12">F31-L31</f>
        <v>0</v>
      </c>
    </row>
    <row r="32" spans="1:14" s="604" customFormat="1" ht="21.6" customHeight="1" x14ac:dyDescent="0.25">
      <c r="A32" s="611"/>
      <c r="B32" s="428"/>
      <c r="C32" s="429"/>
      <c r="D32" s="429"/>
      <c r="E32" s="429"/>
      <c r="F32" s="430">
        <f t="shared" si="6"/>
        <v>0</v>
      </c>
      <c r="G32" s="431"/>
      <c r="H32" s="429"/>
      <c r="I32" s="429">
        <f t="shared" si="7"/>
        <v>0</v>
      </c>
      <c r="J32" s="431">
        <f t="shared" si="8"/>
        <v>0</v>
      </c>
      <c r="K32" s="429">
        <f t="shared" si="9"/>
        <v>0</v>
      </c>
      <c r="L32" s="429">
        <f t="shared" si="10"/>
        <v>0</v>
      </c>
      <c r="M32" s="431">
        <f t="shared" si="11"/>
        <v>0</v>
      </c>
      <c r="N32" s="432">
        <f t="shared" si="12"/>
        <v>0</v>
      </c>
    </row>
    <row r="33" spans="1:14" s="604" customFormat="1" ht="21.6" customHeight="1" x14ac:dyDescent="0.25">
      <c r="A33" s="611"/>
      <c r="B33" s="428"/>
      <c r="C33" s="429"/>
      <c r="D33" s="429"/>
      <c r="E33" s="429"/>
      <c r="F33" s="430">
        <f t="shared" si="6"/>
        <v>0</v>
      </c>
      <c r="G33" s="431"/>
      <c r="H33" s="429"/>
      <c r="I33" s="429">
        <f t="shared" si="7"/>
        <v>0</v>
      </c>
      <c r="J33" s="431">
        <f t="shared" si="8"/>
        <v>0</v>
      </c>
      <c r="K33" s="429">
        <f t="shared" si="9"/>
        <v>0</v>
      </c>
      <c r="L33" s="429">
        <f t="shared" si="10"/>
        <v>0</v>
      </c>
      <c r="M33" s="431">
        <f t="shared" si="11"/>
        <v>0</v>
      </c>
      <c r="N33" s="432">
        <f t="shared" si="12"/>
        <v>0</v>
      </c>
    </row>
    <row r="34" spans="1:14" s="604" customFormat="1" ht="21.6" customHeight="1" x14ac:dyDescent="0.25">
      <c r="A34" s="612"/>
      <c r="B34" s="428"/>
      <c r="C34" s="429"/>
      <c r="D34" s="429"/>
      <c r="E34" s="429"/>
      <c r="F34" s="430">
        <f t="shared" si="6"/>
        <v>0</v>
      </c>
      <c r="G34" s="431"/>
      <c r="H34" s="429"/>
      <c r="I34" s="429">
        <f t="shared" si="7"/>
        <v>0</v>
      </c>
      <c r="J34" s="431">
        <f t="shared" si="8"/>
        <v>0</v>
      </c>
      <c r="K34" s="429">
        <f t="shared" si="9"/>
        <v>0</v>
      </c>
      <c r="L34" s="429">
        <f t="shared" si="10"/>
        <v>0</v>
      </c>
      <c r="M34" s="431">
        <f t="shared" si="11"/>
        <v>0</v>
      </c>
      <c r="N34" s="432">
        <f t="shared" si="12"/>
        <v>0</v>
      </c>
    </row>
    <row r="35" spans="1:14" s="604" customFormat="1" ht="21.6" customHeight="1" x14ac:dyDescent="0.25">
      <c r="A35" s="612"/>
      <c r="B35" s="428"/>
      <c r="C35" s="429"/>
      <c r="D35" s="429"/>
      <c r="E35" s="429"/>
      <c r="F35" s="430">
        <f t="shared" si="6"/>
        <v>0</v>
      </c>
      <c r="G35" s="431"/>
      <c r="H35" s="429"/>
      <c r="I35" s="429">
        <f t="shared" si="7"/>
        <v>0</v>
      </c>
      <c r="J35" s="431">
        <f t="shared" si="8"/>
        <v>0</v>
      </c>
      <c r="K35" s="429">
        <f t="shared" si="9"/>
        <v>0</v>
      </c>
      <c r="L35" s="429">
        <f t="shared" si="10"/>
        <v>0</v>
      </c>
      <c r="M35" s="431">
        <f t="shared" si="11"/>
        <v>0</v>
      </c>
      <c r="N35" s="432">
        <f t="shared" si="12"/>
        <v>0</v>
      </c>
    </row>
    <row r="36" spans="1:14" s="604" customFormat="1" ht="21.6" customHeight="1" x14ac:dyDescent="0.25">
      <c r="A36" s="612"/>
      <c r="B36" s="428"/>
      <c r="C36" s="429"/>
      <c r="D36" s="429"/>
      <c r="E36" s="429"/>
      <c r="F36" s="430">
        <f t="shared" si="6"/>
        <v>0</v>
      </c>
      <c r="G36" s="431"/>
      <c r="H36" s="429"/>
      <c r="I36" s="429">
        <f t="shared" si="7"/>
        <v>0</v>
      </c>
      <c r="J36" s="431">
        <f t="shared" si="8"/>
        <v>0</v>
      </c>
      <c r="K36" s="429">
        <f t="shared" si="9"/>
        <v>0</v>
      </c>
      <c r="L36" s="429">
        <f t="shared" si="10"/>
        <v>0</v>
      </c>
      <c r="M36" s="431">
        <f t="shared" si="11"/>
        <v>0</v>
      </c>
      <c r="N36" s="432">
        <f t="shared" si="12"/>
        <v>0</v>
      </c>
    </row>
    <row r="37" spans="1:14" s="604" customFormat="1" ht="21.6" customHeight="1" x14ac:dyDescent="0.25">
      <c r="A37" s="612"/>
      <c r="B37" s="428"/>
      <c r="C37" s="429"/>
      <c r="D37" s="429"/>
      <c r="E37" s="429"/>
      <c r="F37" s="430">
        <f t="shared" si="6"/>
        <v>0</v>
      </c>
      <c r="G37" s="431"/>
      <c r="H37" s="429"/>
      <c r="I37" s="429">
        <f t="shared" si="7"/>
        <v>0</v>
      </c>
      <c r="J37" s="431">
        <f t="shared" si="8"/>
        <v>0</v>
      </c>
      <c r="K37" s="429">
        <f t="shared" si="9"/>
        <v>0</v>
      </c>
      <c r="L37" s="429">
        <f t="shared" si="10"/>
        <v>0</v>
      </c>
      <c r="M37" s="431">
        <f t="shared" si="11"/>
        <v>0</v>
      </c>
      <c r="N37" s="432">
        <f t="shared" si="12"/>
        <v>0</v>
      </c>
    </row>
    <row r="38" spans="1:14" s="604" customFormat="1" ht="21.6" customHeight="1" x14ac:dyDescent="0.25">
      <c r="A38" s="612"/>
      <c r="B38" s="428"/>
      <c r="C38" s="429"/>
      <c r="D38" s="429"/>
      <c r="E38" s="429"/>
      <c r="F38" s="430">
        <f t="shared" si="6"/>
        <v>0</v>
      </c>
      <c r="G38" s="431"/>
      <c r="H38" s="429"/>
      <c r="I38" s="429">
        <f t="shared" si="7"/>
        <v>0</v>
      </c>
      <c r="J38" s="431">
        <f t="shared" si="8"/>
        <v>0</v>
      </c>
      <c r="K38" s="429">
        <f t="shared" si="9"/>
        <v>0</v>
      </c>
      <c r="L38" s="429">
        <f t="shared" si="10"/>
        <v>0</v>
      </c>
      <c r="M38" s="431">
        <f t="shared" si="11"/>
        <v>0</v>
      </c>
      <c r="N38" s="432">
        <f t="shared" si="12"/>
        <v>0</v>
      </c>
    </row>
    <row r="39" spans="1:14" s="604" customFormat="1" ht="21.6" customHeight="1" x14ac:dyDescent="0.25">
      <c r="A39" s="612"/>
      <c r="B39" s="428"/>
      <c r="C39" s="429"/>
      <c r="D39" s="429"/>
      <c r="E39" s="429"/>
      <c r="F39" s="430">
        <f t="shared" si="6"/>
        <v>0</v>
      </c>
      <c r="G39" s="431"/>
      <c r="H39" s="429"/>
      <c r="I39" s="429">
        <f t="shared" si="7"/>
        <v>0</v>
      </c>
      <c r="J39" s="431">
        <f t="shared" si="8"/>
        <v>0</v>
      </c>
      <c r="K39" s="429">
        <f t="shared" si="9"/>
        <v>0</v>
      </c>
      <c r="L39" s="429">
        <f t="shared" si="10"/>
        <v>0</v>
      </c>
      <c r="M39" s="431">
        <f t="shared" si="11"/>
        <v>0</v>
      </c>
      <c r="N39" s="432">
        <f t="shared" si="12"/>
        <v>0</v>
      </c>
    </row>
    <row r="40" spans="1:14" s="604" customFormat="1" ht="21.6" customHeight="1" x14ac:dyDescent="0.25">
      <c r="A40" s="612"/>
      <c r="B40" s="428"/>
      <c r="C40" s="429"/>
      <c r="D40" s="429"/>
      <c r="E40" s="429"/>
      <c r="F40" s="430">
        <f t="shared" si="6"/>
        <v>0</v>
      </c>
      <c r="G40" s="431"/>
      <c r="H40" s="429"/>
      <c r="I40" s="429">
        <f t="shared" si="7"/>
        <v>0</v>
      </c>
      <c r="J40" s="431">
        <f t="shared" si="8"/>
        <v>0</v>
      </c>
      <c r="K40" s="429">
        <f t="shared" si="9"/>
        <v>0</v>
      </c>
      <c r="L40" s="429">
        <f t="shared" si="10"/>
        <v>0</v>
      </c>
      <c r="M40" s="431">
        <f t="shared" si="11"/>
        <v>0</v>
      </c>
      <c r="N40" s="432">
        <f t="shared" si="12"/>
        <v>0</v>
      </c>
    </row>
    <row r="41" spans="1:14" s="604" customFormat="1" ht="21.6" customHeight="1" x14ac:dyDescent="0.25">
      <c r="A41" s="612"/>
      <c r="B41" s="428"/>
      <c r="C41" s="429"/>
      <c r="D41" s="429"/>
      <c r="E41" s="429"/>
      <c r="F41" s="430">
        <f t="shared" si="6"/>
        <v>0</v>
      </c>
      <c r="G41" s="431"/>
      <c r="H41" s="429"/>
      <c r="I41" s="429">
        <f t="shared" si="7"/>
        <v>0</v>
      </c>
      <c r="J41" s="431">
        <f t="shared" si="8"/>
        <v>0</v>
      </c>
      <c r="K41" s="429">
        <f t="shared" si="9"/>
        <v>0</v>
      </c>
      <c r="L41" s="429">
        <f t="shared" si="10"/>
        <v>0</v>
      </c>
      <c r="M41" s="431">
        <f t="shared" si="11"/>
        <v>0</v>
      </c>
      <c r="N41" s="432">
        <f t="shared" si="12"/>
        <v>0</v>
      </c>
    </row>
    <row r="42" spans="1:14" s="604" customFormat="1" ht="21.6" customHeight="1" x14ac:dyDescent="0.25">
      <c r="A42" s="612"/>
      <c r="B42" s="428"/>
      <c r="C42" s="429"/>
      <c r="D42" s="429"/>
      <c r="E42" s="429"/>
      <c r="F42" s="430">
        <f t="shared" si="6"/>
        <v>0</v>
      </c>
      <c r="G42" s="431"/>
      <c r="H42" s="429"/>
      <c r="I42" s="429">
        <f t="shared" si="7"/>
        <v>0</v>
      </c>
      <c r="J42" s="431">
        <f t="shared" si="8"/>
        <v>0</v>
      </c>
      <c r="K42" s="429">
        <f t="shared" si="9"/>
        <v>0</v>
      </c>
      <c r="L42" s="429">
        <f t="shared" si="10"/>
        <v>0</v>
      </c>
      <c r="M42" s="431">
        <f t="shared" si="11"/>
        <v>0</v>
      </c>
      <c r="N42" s="432">
        <f t="shared" si="12"/>
        <v>0</v>
      </c>
    </row>
    <row r="43" spans="1:14" s="604" customFormat="1" ht="21.6" customHeight="1" x14ac:dyDescent="0.25">
      <c r="A43" s="612"/>
      <c r="B43" s="428"/>
      <c r="C43" s="429"/>
      <c r="D43" s="429"/>
      <c r="E43" s="429"/>
      <c r="F43" s="430">
        <f t="shared" si="6"/>
        <v>0</v>
      </c>
      <c r="G43" s="431"/>
      <c r="H43" s="429"/>
      <c r="I43" s="429">
        <f t="shared" si="7"/>
        <v>0</v>
      </c>
      <c r="J43" s="431">
        <f t="shared" si="8"/>
        <v>0</v>
      </c>
      <c r="K43" s="429">
        <f t="shared" si="9"/>
        <v>0</v>
      </c>
      <c r="L43" s="429">
        <f t="shared" si="10"/>
        <v>0</v>
      </c>
      <c r="M43" s="431">
        <f t="shared" si="11"/>
        <v>0</v>
      </c>
      <c r="N43" s="432">
        <f t="shared" si="12"/>
        <v>0</v>
      </c>
    </row>
    <row r="44" spans="1:14" s="604" customFormat="1" ht="21.6" customHeight="1" x14ac:dyDescent="0.25">
      <c r="A44" s="612"/>
      <c r="B44" s="428"/>
      <c r="C44" s="429"/>
      <c r="D44" s="429"/>
      <c r="E44" s="429"/>
      <c r="F44" s="430">
        <f t="shared" si="6"/>
        <v>0</v>
      </c>
      <c r="G44" s="431"/>
      <c r="H44" s="429"/>
      <c r="I44" s="429">
        <f t="shared" si="7"/>
        <v>0</v>
      </c>
      <c r="J44" s="431">
        <f t="shared" si="8"/>
        <v>0</v>
      </c>
      <c r="K44" s="429">
        <f t="shared" si="9"/>
        <v>0</v>
      </c>
      <c r="L44" s="429">
        <f t="shared" si="10"/>
        <v>0</v>
      </c>
      <c r="M44" s="431">
        <f t="shared" si="11"/>
        <v>0</v>
      </c>
      <c r="N44" s="432">
        <f t="shared" si="12"/>
        <v>0</v>
      </c>
    </row>
    <row r="45" spans="1:14" s="604" customFormat="1" ht="21.6" customHeight="1" x14ac:dyDescent="0.25">
      <c r="A45" s="612"/>
      <c r="B45" s="428"/>
      <c r="C45" s="429"/>
      <c r="D45" s="429"/>
      <c r="E45" s="429"/>
      <c r="F45" s="430">
        <f t="shared" si="6"/>
        <v>0</v>
      </c>
      <c r="G45" s="431"/>
      <c r="H45" s="429"/>
      <c r="I45" s="429">
        <f t="shared" si="7"/>
        <v>0</v>
      </c>
      <c r="J45" s="431">
        <f t="shared" si="8"/>
        <v>0</v>
      </c>
      <c r="K45" s="429">
        <f t="shared" si="9"/>
        <v>0</v>
      </c>
      <c r="L45" s="429">
        <f t="shared" si="10"/>
        <v>0</v>
      </c>
      <c r="M45" s="431">
        <f t="shared" si="11"/>
        <v>0</v>
      </c>
      <c r="N45" s="432">
        <f t="shared" si="12"/>
        <v>0</v>
      </c>
    </row>
    <row r="46" spans="1:14" s="604" customFormat="1" ht="21.6" customHeight="1" x14ac:dyDescent="0.25">
      <c r="A46" s="611"/>
      <c r="B46" s="428"/>
      <c r="C46" s="429"/>
      <c r="D46" s="429"/>
      <c r="E46" s="429"/>
      <c r="F46" s="430">
        <f t="shared" si="6"/>
        <v>0</v>
      </c>
      <c r="G46" s="431"/>
      <c r="H46" s="429"/>
      <c r="I46" s="429">
        <f t="shared" si="7"/>
        <v>0</v>
      </c>
      <c r="J46" s="431">
        <f t="shared" si="8"/>
        <v>0</v>
      </c>
      <c r="K46" s="429">
        <f t="shared" si="9"/>
        <v>0</v>
      </c>
      <c r="L46" s="429">
        <f t="shared" si="10"/>
        <v>0</v>
      </c>
      <c r="M46" s="431">
        <f t="shared" si="11"/>
        <v>0</v>
      </c>
      <c r="N46" s="432">
        <f t="shared" si="12"/>
        <v>0</v>
      </c>
    </row>
    <row r="47" spans="1:14" s="604" customFormat="1" ht="21.6" customHeight="1" x14ac:dyDescent="0.25">
      <c r="A47" s="611"/>
      <c r="B47" s="428"/>
      <c r="C47" s="429"/>
      <c r="D47" s="429"/>
      <c r="E47" s="429"/>
      <c r="F47" s="430">
        <f t="shared" si="6"/>
        <v>0</v>
      </c>
      <c r="G47" s="431"/>
      <c r="H47" s="429"/>
      <c r="I47" s="429">
        <f t="shared" si="7"/>
        <v>0</v>
      </c>
      <c r="J47" s="431">
        <f t="shared" si="8"/>
        <v>0</v>
      </c>
      <c r="K47" s="429">
        <f t="shared" si="9"/>
        <v>0</v>
      </c>
      <c r="L47" s="429">
        <f t="shared" si="10"/>
        <v>0</v>
      </c>
      <c r="M47" s="431">
        <f t="shared" si="11"/>
        <v>0</v>
      </c>
      <c r="N47" s="432">
        <f t="shared" si="12"/>
        <v>0</v>
      </c>
    </row>
    <row r="48" spans="1:14" s="604" customFormat="1" ht="21.6" customHeight="1" x14ac:dyDescent="0.25">
      <c r="A48" s="611"/>
      <c r="B48" s="428"/>
      <c r="C48" s="429"/>
      <c r="D48" s="429"/>
      <c r="E48" s="429"/>
      <c r="F48" s="430">
        <f t="shared" si="6"/>
        <v>0</v>
      </c>
      <c r="G48" s="431"/>
      <c r="H48" s="429"/>
      <c r="I48" s="429">
        <f t="shared" si="7"/>
        <v>0</v>
      </c>
      <c r="J48" s="431">
        <f t="shared" si="8"/>
        <v>0</v>
      </c>
      <c r="K48" s="429">
        <f t="shared" si="9"/>
        <v>0</v>
      </c>
      <c r="L48" s="429">
        <f t="shared" si="10"/>
        <v>0</v>
      </c>
      <c r="M48" s="431">
        <f t="shared" si="11"/>
        <v>0</v>
      </c>
      <c r="N48" s="432">
        <f t="shared" si="12"/>
        <v>0</v>
      </c>
    </row>
    <row r="49" spans="1:14" s="604" customFormat="1" ht="21.6" customHeight="1" x14ac:dyDescent="0.25">
      <c r="A49" s="611"/>
      <c r="B49" s="428"/>
      <c r="C49" s="429"/>
      <c r="D49" s="429"/>
      <c r="E49" s="429"/>
      <c r="F49" s="430">
        <f t="shared" si="6"/>
        <v>0</v>
      </c>
      <c r="G49" s="431"/>
      <c r="H49" s="429"/>
      <c r="I49" s="429">
        <f t="shared" si="7"/>
        <v>0</v>
      </c>
      <c r="J49" s="431">
        <f t="shared" si="8"/>
        <v>0</v>
      </c>
      <c r="K49" s="429">
        <f t="shared" si="9"/>
        <v>0</v>
      </c>
      <c r="L49" s="429">
        <f t="shared" si="10"/>
        <v>0</v>
      </c>
      <c r="M49" s="431">
        <f t="shared" si="11"/>
        <v>0</v>
      </c>
      <c r="N49" s="432">
        <f t="shared" si="12"/>
        <v>0</v>
      </c>
    </row>
    <row r="50" spans="1:14" s="604" customFormat="1" ht="21.6" customHeight="1" x14ac:dyDescent="0.25">
      <c r="A50" s="611"/>
      <c r="B50" s="428"/>
      <c r="C50" s="429"/>
      <c r="D50" s="429"/>
      <c r="E50" s="429"/>
      <c r="F50" s="430">
        <f t="shared" si="6"/>
        <v>0</v>
      </c>
      <c r="G50" s="431"/>
      <c r="H50" s="429"/>
      <c r="I50" s="429">
        <f t="shared" si="7"/>
        <v>0</v>
      </c>
      <c r="J50" s="431">
        <f t="shared" si="8"/>
        <v>0</v>
      </c>
      <c r="K50" s="429">
        <f t="shared" si="9"/>
        <v>0</v>
      </c>
      <c r="L50" s="429">
        <f t="shared" si="10"/>
        <v>0</v>
      </c>
      <c r="M50" s="431">
        <f t="shared" si="11"/>
        <v>0</v>
      </c>
      <c r="N50" s="432">
        <f t="shared" si="12"/>
        <v>0</v>
      </c>
    </row>
    <row r="51" spans="1:14" s="604" customFormat="1" ht="21.6" customHeight="1" x14ac:dyDescent="0.25">
      <c r="A51" s="611"/>
      <c r="B51" s="428"/>
      <c r="C51" s="429"/>
      <c r="D51" s="429"/>
      <c r="E51" s="429"/>
      <c r="F51" s="430">
        <f t="shared" si="6"/>
        <v>0</v>
      </c>
      <c r="G51" s="431"/>
      <c r="H51" s="429"/>
      <c r="I51" s="429">
        <f t="shared" si="7"/>
        <v>0</v>
      </c>
      <c r="J51" s="431">
        <f t="shared" si="8"/>
        <v>0</v>
      </c>
      <c r="K51" s="429">
        <f t="shared" si="9"/>
        <v>0</v>
      </c>
      <c r="L51" s="429">
        <f t="shared" si="10"/>
        <v>0</v>
      </c>
      <c r="M51" s="431">
        <f t="shared" si="11"/>
        <v>0</v>
      </c>
      <c r="N51" s="432">
        <f t="shared" si="12"/>
        <v>0</v>
      </c>
    </row>
    <row r="52" spans="1:14" s="604" customFormat="1" ht="21.6" customHeight="1" x14ac:dyDescent="0.25">
      <c r="A52" s="611"/>
      <c r="B52" s="428"/>
      <c r="C52" s="429"/>
      <c r="D52" s="429"/>
      <c r="E52" s="429"/>
      <c r="F52" s="430">
        <f t="shared" si="6"/>
        <v>0</v>
      </c>
      <c r="G52" s="431"/>
      <c r="H52" s="429"/>
      <c r="I52" s="429">
        <f t="shared" si="7"/>
        <v>0</v>
      </c>
      <c r="J52" s="431">
        <f t="shared" si="8"/>
        <v>0</v>
      </c>
      <c r="K52" s="429">
        <f t="shared" si="9"/>
        <v>0</v>
      </c>
      <c r="L52" s="429">
        <f t="shared" si="10"/>
        <v>0</v>
      </c>
      <c r="M52" s="431">
        <f t="shared" si="11"/>
        <v>0</v>
      </c>
      <c r="N52" s="432">
        <f t="shared" si="12"/>
        <v>0</v>
      </c>
    </row>
    <row r="53" spans="1:14" s="604" customFormat="1" ht="21.6" customHeight="1" x14ac:dyDescent="0.25">
      <c r="A53" s="611"/>
      <c r="B53" s="428"/>
      <c r="C53" s="429"/>
      <c r="D53" s="429"/>
      <c r="E53" s="429"/>
      <c r="F53" s="430">
        <f t="shared" si="6"/>
        <v>0</v>
      </c>
      <c r="G53" s="431"/>
      <c r="H53" s="429"/>
      <c r="I53" s="429">
        <f t="shared" si="7"/>
        <v>0</v>
      </c>
      <c r="J53" s="431">
        <f t="shared" si="8"/>
        <v>0</v>
      </c>
      <c r="K53" s="429">
        <f t="shared" si="9"/>
        <v>0</v>
      </c>
      <c r="L53" s="429">
        <f t="shared" si="10"/>
        <v>0</v>
      </c>
      <c r="M53" s="431">
        <f t="shared" si="11"/>
        <v>0</v>
      </c>
      <c r="N53" s="432">
        <f t="shared" si="12"/>
        <v>0</v>
      </c>
    </row>
    <row r="54" spans="1:14" s="604" customFormat="1" ht="21.6" customHeight="1" x14ac:dyDescent="0.25">
      <c r="A54" s="611"/>
      <c r="B54" s="428"/>
      <c r="C54" s="429"/>
      <c r="D54" s="429"/>
      <c r="E54" s="429"/>
      <c r="F54" s="430">
        <f t="shared" si="6"/>
        <v>0</v>
      </c>
      <c r="G54" s="431"/>
      <c r="H54" s="429"/>
      <c r="I54" s="429">
        <f t="shared" si="7"/>
        <v>0</v>
      </c>
      <c r="J54" s="431">
        <f t="shared" si="8"/>
        <v>0</v>
      </c>
      <c r="K54" s="429">
        <f t="shared" si="9"/>
        <v>0</v>
      </c>
      <c r="L54" s="429">
        <f t="shared" si="10"/>
        <v>0</v>
      </c>
      <c r="M54" s="431">
        <f t="shared" si="11"/>
        <v>0</v>
      </c>
      <c r="N54" s="432">
        <f t="shared" si="12"/>
        <v>0</v>
      </c>
    </row>
    <row r="55" spans="1:14" s="604" customFormat="1" ht="21.6" customHeight="1" x14ac:dyDescent="0.25">
      <c r="A55" s="611"/>
      <c r="B55" s="428"/>
      <c r="C55" s="429"/>
      <c r="D55" s="429"/>
      <c r="E55" s="429"/>
      <c r="F55" s="430">
        <f t="shared" si="6"/>
        <v>0</v>
      </c>
      <c r="G55" s="431"/>
      <c r="H55" s="429"/>
      <c r="I55" s="429">
        <f t="shared" si="7"/>
        <v>0</v>
      </c>
      <c r="J55" s="431">
        <f t="shared" si="8"/>
        <v>0</v>
      </c>
      <c r="K55" s="429">
        <f t="shared" si="9"/>
        <v>0</v>
      </c>
      <c r="L55" s="429">
        <f t="shared" si="10"/>
        <v>0</v>
      </c>
      <c r="M55" s="431">
        <f t="shared" si="11"/>
        <v>0</v>
      </c>
      <c r="N55" s="432">
        <f t="shared" si="12"/>
        <v>0</v>
      </c>
    </row>
    <row r="56" spans="1:14" s="604" customFormat="1" ht="21.6" customHeight="1" x14ac:dyDescent="0.25">
      <c r="A56" s="611"/>
      <c r="B56" s="428"/>
      <c r="C56" s="429"/>
      <c r="D56" s="429"/>
      <c r="E56" s="429"/>
      <c r="F56" s="430">
        <f t="shared" si="6"/>
        <v>0</v>
      </c>
      <c r="G56" s="431"/>
      <c r="H56" s="429"/>
      <c r="I56" s="429">
        <f t="shared" si="7"/>
        <v>0</v>
      </c>
      <c r="J56" s="431">
        <f t="shared" si="8"/>
        <v>0</v>
      </c>
      <c r="K56" s="429">
        <f t="shared" si="9"/>
        <v>0</v>
      </c>
      <c r="L56" s="429">
        <f t="shared" si="10"/>
        <v>0</v>
      </c>
      <c r="M56" s="431">
        <f t="shared" si="11"/>
        <v>0</v>
      </c>
      <c r="N56" s="432">
        <f t="shared" si="12"/>
        <v>0</v>
      </c>
    </row>
    <row r="57" spans="1:14" s="604" customFormat="1" ht="21.6" customHeight="1" x14ac:dyDescent="0.25">
      <c r="A57" s="611"/>
      <c r="B57" s="428"/>
      <c r="C57" s="429"/>
      <c r="D57" s="429"/>
      <c r="E57" s="429"/>
      <c r="F57" s="430">
        <f t="shared" si="6"/>
        <v>0</v>
      </c>
      <c r="G57" s="431"/>
      <c r="H57" s="429"/>
      <c r="I57" s="429">
        <f t="shared" si="7"/>
        <v>0</v>
      </c>
      <c r="J57" s="431">
        <f t="shared" si="8"/>
        <v>0</v>
      </c>
      <c r="K57" s="429">
        <f t="shared" si="9"/>
        <v>0</v>
      </c>
      <c r="L57" s="429">
        <f t="shared" si="10"/>
        <v>0</v>
      </c>
      <c r="M57" s="431">
        <f t="shared" si="11"/>
        <v>0</v>
      </c>
      <c r="N57" s="432">
        <f t="shared" si="12"/>
        <v>0</v>
      </c>
    </row>
    <row r="58" spans="1:14" s="604" customFormat="1" ht="21.6" customHeight="1" x14ac:dyDescent="0.25">
      <c r="A58" s="611"/>
      <c r="B58" s="428"/>
      <c r="C58" s="429"/>
      <c r="D58" s="429"/>
      <c r="E58" s="429"/>
      <c r="F58" s="430">
        <f t="shared" si="6"/>
        <v>0</v>
      </c>
      <c r="G58" s="431"/>
      <c r="H58" s="429"/>
      <c r="I58" s="429">
        <f t="shared" si="7"/>
        <v>0</v>
      </c>
      <c r="J58" s="431">
        <f t="shared" si="8"/>
        <v>0</v>
      </c>
      <c r="K58" s="429">
        <f t="shared" si="9"/>
        <v>0</v>
      </c>
      <c r="L58" s="429">
        <f t="shared" si="10"/>
        <v>0</v>
      </c>
      <c r="M58" s="431">
        <f t="shared" si="11"/>
        <v>0</v>
      </c>
      <c r="N58" s="432">
        <f t="shared" si="12"/>
        <v>0</v>
      </c>
    </row>
    <row r="59" spans="1:14" s="604" customFormat="1" ht="21.6" customHeight="1" x14ac:dyDescent="0.25">
      <c r="A59" s="611"/>
      <c r="B59" s="428"/>
      <c r="C59" s="429"/>
      <c r="D59" s="429"/>
      <c r="E59" s="429"/>
      <c r="F59" s="430">
        <f t="shared" si="6"/>
        <v>0</v>
      </c>
      <c r="G59" s="431"/>
      <c r="H59" s="429"/>
      <c r="I59" s="429">
        <f t="shared" si="7"/>
        <v>0</v>
      </c>
      <c r="J59" s="431">
        <f t="shared" si="8"/>
        <v>0</v>
      </c>
      <c r="K59" s="429">
        <f t="shared" si="9"/>
        <v>0</v>
      </c>
      <c r="L59" s="429">
        <f t="shared" si="10"/>
        <v>0</v>
      </c>
      <c r="M59" s="431">
        <f t="shared" si="11"/>
        <v>0</v>
      </c>
      <c r="N59" s="432">
        <f t="shared" si="12"/>
        <v>0</v>
      </c>
    </row>
    <row r="60" spans="1:14" s="604" customFormat="1" ht="21.6" customHeight="1" x14ac:dyDescent="0.25">
      <c r="A60" s="611"/>
      <c r="B60" s="428"/>
      <c r="C60" s="429"/>
      <c r="D60" s="429"/>
      <c r="E60" s="429"/>
      <c r="F60" s="430">
        <f t="shared" si="6"/>
        <v>0</v>
      </c>
      <c r="G60" s="431"/>
      <c r="H60" s="429"/>
      <c r="I60" s="429">
        <f t="shared" si="7"/>
        <v>0</v>
      </c>
      <c r="J60" s="431">
        <f t="shared" si="8"/>
        <v>0</v>
      </c>
      <c r="K60" s="429">
        <f t="shared" si="9"/>
        <v>0</v>
      </c>
      <c r="L60" s="429">
        <f t="shared" si="10"/>
        <v>0</v>
      </c>
      <c r="M60" s="431">
        <f t="shared" si="11"/>
        <v>0</v>
      </c>
      <c r="N60" s="432">
        <f t="shared" si="12"/>
        <v>0</v>
      </c>
    </row>
    <row r="61" spans="1:14" s="604" customFormat="1" ht="21.6" customHeight="1" x14ac:dyDescent="0.25">
      <c r="A61" s="611"/>
      <c r="B61" s="428"/>
      <c r="C61" s="429"/>
      <c r="D61" s="429"/>
      <c r="E61" s="429"/>
      <c r="F61" s="430">
        <f t="shared" si="6"/>
        <v>0</v>
      </c>
      <c r="G61" s="431"/>
      <c r="H61" s="429"/>
      <c r="I61" s="429">
        <f t="shared" si="7"/>
        <v>0</v>
      </c>
      <c r="J61" s="431">
        <f t="shared" si="8"/>
        <v>0</v>
      </c>
      <c r="K61" s="429">
        <f t="shared" si="9"/>
        <v>0</v>
      </c>
      <c r="L61" s="429">
        <f t="shared" si="10"/>
        <v>0</v>
      </c>
      <c r="M61" s="431">
        <f t="shared" si="11"/>
        <v>0</v>
      </c>
      <c r="N61" s="432">
        <f t="shared" si="12"/>
        <v>0</v>
      </c>
    </row>
    <row r="62" spans="1:14" s="604" customFormat="1" ht="21.6" customHeight="1" x14ac:dyDescent="0.25">
      <c r="A62" s="611"/>
      <c r="B62" s="428"/>
      <c r="C62" s="429"/>
      <c r="D62" s="429"/>
      <c r="E62" s="429"/>
      <c r="F62" s="430">
        <f t="shared" si="6"/>
        <v>0</v>
      </c>
      <c r="G62" s="431"/>
      <c r="H62" s="429"/>
      <c r="I62" s="429">
        <f t="shared" si="7"/>
        <v>0</v>
      </c>
      <c r="J62" s="431">
        <f t="shared" si="8"/>
        <v>0</v>
      </c>
      <c r="K62" s="429">
        <f t="shared" si="9"/>
        <v>0</v>
      </c>
      <c r="L62" s="429">
        <f t="shared" si="10"/>
        <v>0</v>
      </c>
      <c r="M62" s="431">
        <f t="shared" si="11"/>
        <v>0</v>
      </c>
      <c r="N62" s="432">
        <f t="shared" si="12"/>
        <v>0</v>
      </c>
    </row>
    <row r="63" spans="1:14" s="604" customFormat="1" ht="21.6" customHeight="1" x14ac:dyDescent="0.25">
      <c r="A63" s="611"/>
      <c r="B63" s="428"/>
      <c r="C63" s="429"/>
      <c r="D63" s="429"/>
      <c r="E63" s="429"/>
      <c r="F63" s="430">
        <f t="shared" si="6"/>
        <v>0</v>
      </c>
      <c r="G63" s="431"/>
      <c r="H63" s="429"/>
      <c r="I63" s="429">
        <f t="shared" si="7"/>
        <v>0</v>
      </c>
      <c r="J63" s="431">
        <f t="shared" si="8"/>
        <v>0</v>
      </c>
      <c r="K63" s="429">
        <f t="shared" si="9"/>
        <v>0</v>
      </c>
      <c r="L63" s="429">
        <f t="shared" si="10"/>
        <v>0</v>
      </c>
      <c r="M63" s="431">
        <f t="shared" si="11"/>
        <v>0</v>
      </c>
      <c r="N63" s="432">
        <f t="shared" si="12"/>
        <v>0</v>
      </c>
    </row>
    <row r="64" spans="1:14" s="604" customFormat="1" ht="21.6" customHeight="1" x14ac:dyDescent="0.25">
      <c r="A64" s="611"/>
      <c r="B64" s="428"/>
      <c r="C64" s="429"/>
      <c r="D64" s="429"/>
      <c r="E64" s="429"/>
      <c r="F64" s="430">
        <f t="shared" si="6"/>
        <v>0</v>
      </c>
      <c r="G64" s="431"/>
      <c r="H64" s="429"/>
      <c r="I64" s="429">
        <f t="shared" si="7"/>
        <v>0</v>
      </c>
      <c r="J64" s="431">
        <f t="shared" si="8"/>
        <v>0</v>
      </c>
      <c r="K64" s="429">
        <f t="shared" si="9"/>
        <v>0</v>
      </c>
      <c r="L64" s="429">
        <f t="shared" si="10"/>
        <v>0</v>
      </c>
      <c r="M64" s="431">
        <f t="shared" si="11"/>
        <v>0</v>
      </c>
      <c r="N64" s="432">
        <f t="shared" si="12"/>
        <v>0</v>
      </c>
    </row>
    <row r="65" spans="1:14" s="604" customFormat="1" ht="21.6" customHeight="1" x14ac:dyDescent="0.25">
      <c r="A65" s="611"/>
      <c r="B65" s="428"/>
      <c r="C65" s="429"/>
      <c r="D65" s="429"/>
      <c r="E65" s="429"/>
      <c r="F65" s="430">
        <f t="shared" si="6"/>
        <v>0</v>
      </c>
      <c r="G65" s="431"/>
      <c r="H65" s="429"/>
      <c r="I65" s="429">
        <f t="shared" si="7"/>
        <v>0</v>
      </c>
      <c r="J65" s="431">
        <f t="shared" si="8"/>
        <v>0</v>
      </c>
      <c r="K65" s="429">
        <f t="shared" si="9"/>
        <v>0</v>
      </c>
      <c r="L65" s="429">
        <f t="shared" si="10"/>
        <v>0</v>
      </c>
      <c r="M65" s="431">
        <f t="shared" si="11"/>
        <v>0</v>
      </c>
      <c r="N65" s="432">
        <f t="shared" si="12"/>
        <v>0</v>
      </c>
    </row>
    <row r="66" spans="1:14" s="604" customFormat="1" ht="21.6" customHeight="1" x14ac:dyDescent="0.25">
      <c r="A66" s="434"/>
      <c r="B66" s="435"/>
      <c r="C66" s="436"/>
      <c r="D66" s="436"/>
      <c r="E66" s="436"/>
      <c r="F66" s="437">
        <f t="shared" si="6"/>
        <v>0</v>
      </c>
      <c r="G66" s="438"/>
      <c r="H66" s="436"/>
      <c r="I66" s="436">
        <f t="shared" si="7"/>
        <v>0</v>
      </c>
      <c r="J66" s="438">
        <f t="shared" si="8"/>
        <v>0</v>
      </c>
      <c r="K66" s="436">
        <f t="shared" si="9"/>
        <v>0</v>
      </c>
      <c r="L66" s="436">
        <f t="shared" si="10"/>
        <v>0</v>
      </c>
      <c r="M66" s="438">
        <f t="shared" si="11"/>
        <v>0</v>
      </c>
      <c r="N66" s="439">
        <f t="shared" si="12"/>
        <v>0</v>
      </c>
    </row>
    <row r="67" spans="1:14" s="604" customFormat="1" ht="21.6" customHeight="1" x14ac:dyDescent="0.25">
      <c r="A67" s="625"/>
      <c r="B67" s="592" t="s">
        <v>174</v>
      </c>
      <c r="C67" s="1097"/>
      <c r="D67" s="1098"/>
      <c r="E67" s="1099"/>
      <c r="F67" s="602">
        <f>SUM(F30:F66)</f>
        <v>0</v>
      </c>
      <c r="G67" s="1100"/>
      <c r="H67" s="1101"/>
      <c r="I67" s="1102"/>
      <c r="J67" s="602">
        <f>SUM(J30:J66)</f>
        <v>0</v>
      </c>
      <c r="K67" s="602">
        <f>SUM(K30:K66)</f>
        <v>0</v>
      </c>
      <c r="L67" s="602">
        <f>SUM(L30:L66)</f>
        <v>0</v>
      </c>
      <c r="M67" s="602">
        <f>SUM(M30:M66)</f>
        <v>0</v>
      </c>
      <c r="N67" s="650">
        <f>SUM(N30:N66)</f>
        <v>0</v>
      </c>
    </row>
    <row r="68" spans="1:14" s="604" customFormat="1" ht="21.6" customHeight="1" x14ac:dyDescent="0.25">
      <c r="A68" s="625"/>
      <c r="B68" s="661" t="s">
        <v>378</v>
      </c>
      <c r="C68" s="659"/>
      <c r="D68" s="659"/>
      <c r="E68" s="659"/>
      <c r="F68" s="667"/>
      <c r="G68" s="660"/>
      <c r="H68" s="660"/>
      <c r="I68" s="660"/>
      <c r="J68" s="665"/>
      <c r="K68" s="667" t="e">
        <f>(K67*100%)/F67</f>
        <v>#DIV/0!</v>
      </c>
      <c r="L68" s="667" t="e">
        <f>(L67*100%)/F67</f>
        <v>#DIV/0!</v>
      </c>
      <c r="M68" s="665"/>
      <c r="N68" s="666"/>
    </row>
    <row r="69" spans="1:14" s="604" customFormat="1" ht="21.6" customHeight="1" x14ac:dyDescent="0.25">
      <c r="A69" s="625" t="s">
        <v>34</v>
      </c>
      <c r="B69" s="1103" t="s">
        <v>178</v>
      </c>
      <c r="C69" s="1103"/>
      <c r="D69" s="1103"/>
      <c r="E69" s="1103"/>
      <c r="F69" s="1103"/>
      <c r="G69" s="1103"/>
      <c r="H69" s="1103"/>
      <c r="I69" s="1103"/>
      <c r="J69" s="1103"/>
      <c r="K69" s="1103"/>
      <c r="L69" s="1103"/>
      <c r="M69" s="1103"/>
      <c r="N69" s="1104"/>
    </row>
    <row r="70" spans="1:14" s="604" customFormat="1" ht="21.6" customHeight="1" x14ac:dyDescent="0.25">
      <c r="A70" s="611"/>
      <c r="B70" s="428"/>
      <c r="C70" s="429"/>
      <c r="D70" s="429">
        <v>1</v>
      </c>
      <c r="E70" s="429">
        <v>500000</v>
      </c>
      <c r="F70" s="430">
        <f>E70*D70</f>
        <v>500000</v>
      </c>
      <c r="G70" s="431"/>
      <c r="H70" s="429"/>
      <c r="I70" s="429"/>
      <c r="J70" s="431">
        <f>G70*E70</f>
        <v>0</v>
      </c>
      <c r="K70" s="429" t="e">
        <f>K68*$F$70</f>
        <v>#DIV/0!</v>
      </c>
      <c r="L70" s="429" t="e">
        <f>J70+K70</f>
        <v>#DIV/0!</v>
      </c>
      <c r="M70" s="431">
        <f>D70-I70</f>
        <v>1</v>
      </c>
      <c r="N70" s="432" t="e">
        <f>F70-L70</f>
        <v>#DIV/0!</v>
      </c>
    </row>
    <row r="71" spans="1:14" s="604" customFormat="1" ht="21.6" customHeight="1" x14ac:dyDescent="0.25">
      <c r="A71" s="611"/>
      <c r="B71" s="428"/>
      <c r="C71" s="429"/>
      <c r="D71" s="429"/>
      <c r="E71" s="429"/>
      <c r="F71" s="430">
        <f t="shared" ref="F71:F76" si="13">E71*D71</f>
        <v>0</v>
      </c>
      <c r="G71" s="431"/>
      <c r="H71" s="429"/>
      <c r="I71" s="429"/>
      <c r="J71" s="431">
        <f>G71*E71</f>
        <v>0</v>
      </c>
      <c r="K71" s="429">
        <f>H71*E71</f>
        <v>0</v>
      </c>
      <c r="L71" s="429">
        <f>J71+K71</f>
        <v>0</v>
      </c>
      <c r="M71" s="431">
        <f>D71-I71</f>
        <v>0</v>
      </c>
      <c r="N71" s="432">
        <f>F71-L71</f>
        <v>0</v>
      </c>
    </row>
    <row r="72" spans="1:14" s="604" customFormat="1" ht="21.6" customHeight="1" x14ac:dyDescent="0.25">
      <c r="A72" s="611"/>
      <c r="B72" s="428"/>
      <c r="C72" s="429"/>
      <c r="D72" s="429"/>
      <c r="E72" s="429"/>
      <c r="F72" s="430">
        <f t="shared" si="13"/>
        <v>0</v>
      </c>
      <c r="G72" s="431"/>
      <c r="H72" s="429"/>
      <c r="I72" s="429"/>
      <c r="J72" s="431">
        <f t="shared" ref="J72:J76" si="14">G72*E72</f>
        <v>0</v>
      </c>
      <c r="K72" s="429">
        <f t="shared" ref="K72:K76" si="15">H72*E72</f>
        <v>0</v>
      </c>
      <c r="L72" s="429">
        <f t="shared" ref="L72:L76" si="16">J72+K72</f>
        <v>0</v>
      </c>
      <c r="M72" s="431">
        <f t="shared" ref="M72:M76" si="17">D72-I72</f>
        <v>0</v>
      </c>
      <c r="N72" s="432">
        <f t="shared" ref="N72:N76" si="18">F72-L72</f>
        <v>0</v>
      </c>
    </row>
    <row r="73" spans="1:14" s="604" customFormat="1" ht="21.6" customHeight="1" x14ac:dyDescent="0.25">
      <c r="A73" s="611"/>
      <c r="B73" s="428"/>
      <c r="C73" s="429"/>
      <c r="D73" s="429"/>
      <c r="E73" s="429"/>
      <c r="F73" s="430">
        <f t="shared" si="13"/>
        <v>0</v>
      </c>
      <c r="G73" s="431"/>
      <c r="H73" s="429"/>
      <c r="I73" s="429"/>
      <c r="J73" s="431">
        <f t="shared" si="14"/>
        <v>0</v>
      </c>
      <c r="K73" s="429">
        <f t="shared" si="15"/>
        <v>0</v>
      </c>
      <c r="L73" s="429">
        <f t="shared" si="16"/>
        <v>0</v>
      </c>
      <c r="M73" s="431">
        <f t="shared" si="17"/>
        <v>0</v>
      </c>
      <c r="N73" s="432">
        <f t="shared" si="18"/>
        <v>0</v>
      </c>
    </row>
    <row r="74" spans="1:14" s="604" customFormat="1" ht="14.1" customHeight="1" x14ac:dyDescent="0.25">
      <c r="A74" s="611"/>
      <c r="B74" s="428"/>
      <c r="C74" s="429"/>
      <c r="D74" s="429"/>
      <c r="E74" s="429"/>
      <c r="F74" s="430">
        <f t="shared" si="13"/>
        <v>0</v>
      </c>
      <c r="G74" s="431"/>
      <c r="H74" s="429"/>
      <c r="I74" s="429"/>
      <c r="J74" s="431">
        <f t="shared" si="14"/>
        <v>0</v>
      </c>
      <c r="K74" s="429">
        <f t="shared" si="15"/>
        <v>0</v>
      </c>
      <c r="L74" s="429">
        <f t="shared" si="16"/>
        <v>0</v>
      </c>
      <c r="M74" s="431">
        <f t="shared" si="17"/>
        <v>0</v>
      </c>
      <c r="N74" s="432">
        <f t="shared" si="18"/>
        <v>0</v>
      </c>
    </row>
    <row r="75" spans="1:14" s="604" customFormat="1" ht="14.1" customHeight="1" x14ac:dyDescent="0.25">
      <c r="A75" s="611"/>
      <c r="B75" s="428"/>
      <c r="C75" s="429"/>
      <c r="D75" s="429"/>
      <c r="E75" s="429"/>
      <c r="F75" s="430">
        <f t="shared" si="13"/>
        <v>0</v>
      </c>
      <c r="G75" s="431"/>
      <c r="H75" s="429"/>
      <c r="I75" s="429"/>
      <c r="J75" s="431">
        <f t="shared" si="14"/>
        <v>0</v>
      </c>
      <c r="K75" s="429">
        <f t="shared" si="15"/>
        <v>0</v>
      </c>
      <c r="L75" s="429">
        <f t="shared" si="16"/>
        <v>0</v>
      </c>
      <c r="M75" s="431">
        <f t="shared" si="17"/>
        <v>0</v>
      </c>
      <c r="N75" s="432">
        <f t="shared" si="18"/>
        <v>0</v>
      </c>
    </row>
    <row r="76" spans="1:14" s="604" customFormat="1" ht="14.1" customHeight="1" x14ac:dyDescent="0.25">
      <c r="A76" s="611"/>
      <c r="B76" s="428"/>
      <c r="C76" s="429"/>
      <c r="D76" s="429"/>
      <c r="E76" s="429"/>
      <c r="F76" s="430">
        <f t="shared" si="13"/>
        <v>0</v>
      </c>
      <c r="G76" s="431"/>
      <c r="H76" s="429"/>
      <c r="I76" s="429"/>
      <c r="J76" s="431">
        <f t="shared" si="14"/>
        <v>0</v>
      </c>
      <c r="K76" s="429">
        <f t="shared" si="15"/>
        <v>0</v>
      </c>
      <c r="L76" s="429">
        <f t="shared" si="16"/>
        <v>0</v>
      </c>
      <c r="M76" s="431">
        <f t="shared" si="17"/>
        <v>0</v>
      </c>
      <c r="N76" s="432">
        <f t="shared" si="18"/>
        <v>0</v>
      </c>
    </row>
    <row r="77" spans="1:14" s="604" customFormat="1" ht="14.1" customHeight="1" thickBot="1" x14ac:dyDescent="0.3">
      <c r="A77" s="651"/>
      <c r="B77" s="616" t="s">
        <v>35</v>
      </c>
      <c r="C77" s="1105"/>
      <c r="D77" s="1106"/>
      <c r="E77" s="1107"/>
      <c r="F77" s="440">
        <f>SUM(F70:F76)</f>
        <v>500000</v>
      </c>
      <c r="G77" s="1108"/>
      <c r="H77" s="1109"/>
      <c r="I77" s="1110"/>
      <c r="J77" s="440">
        <f>SUM(J70:J76)</f>
        <v>0</v>
      </c>
      <c r="K77" s="440" t="e">
        <f>SUM(K70:K76)</f>
        <v>#DIV/0!</v>
      </c>
      <c r="L77" s="440" t="e">
        <f>SUM(L70:L76)</f>
        <v>#DIV/0!</v>
      </c>
      <c r="M77" s="440"/>
      <c r="N77" s="442" t="e">
        <f>SUM(N70:N76)</f>
        <v>#DIV/0!</v>
      </c>
    </row>
    <row r="78" spans="1:14" s="604" customFormat="1" ht="27" customHeight="1" thickBot="1" x14ac:dyDescent="0.3">
      <c r="A78" s="639" t="s">
        <v>175</v>
      </c>
      <c r="B78" s="644" t="s">
        <v>349</v>
      </c>
      <c r="C78" s="645"/>
      <c r="D78" s="646"/>
      <c r="E78" s="646"/>
      <c r="F78" s="646">
        <f>F77+F67</f>
        <v>500000</v>
      </c>
      <c r="G78" s="646"/>
      <c r="H78" s="646"/>
      <c r="I78" s="646"/>
      <c r="J78" s="646">
        <f>J77+J67</f>
        <v>0</v>
      </c>
      <c r="K78" s="646" t="e">
        <f>K77+K67</f>
        <v>#DIV/0!</v>
      </c>
      <c r="L78" s="646" t="e">
        <f>L77+L67</f>
        <v>#DIV/0!</v>
      </c>
      <c r="M78" s="646"/>
      <c r="N78" s="647" t="e">
        <f>N77+N67</f>
        <v>#DIV/0!</v>
      </c>
    </row>
    <row r="79" spans="1:14" s="604" customFormat="1" ht="14.1" customHeight="1" thickBot="1" x14ac:dyDescent="0.3">
      <c r="A79" s="1111"/>
      <c r="B79" s="1112"/>
      <c r="C79" s="1112"/>
      <c r="D79" s="1112"/>
      <c r="E79" s="1112"/>
      <c r="F79" s="1112"/>
      <c r="G79" s="1112"/>
      <c r="H79" s="1112"/>
      <c r="I79" s="1112"/>
      <c r="J79" s="1112"/>
      <c r="K79" s="1112"/>
      <c r="L79" s="1112"/>
      <c r="M79" s="1112"/>
      <c r="N79" s="1113"/>
    </row>
    <row r="80" spans="1:14" s="613" customFormat="1" ht="20.100000000000001" customHeight="1" x14ac:dyDescent="0.25">
      <c r="A80" s="626">
        <v>3</v>
      </c>
      <c r="B80" s="627" t="s">
        <v>37</v>
      </c>
      <c r="C80" s="627"/>
      <c r="D80" s="629"/>
      <c r="E80" s="628"/>
      <c r="F80" s="628"/>
      <c r="G80" s="629"/>
      <c r="H80" s="630"/>
      <c r="I80" s="631"/>
      <c r="J80" s="628"/>
      <c r="K80" s="632"/>
      <c r="L80" s="633"/>
      <c r="M80" s="632"/>
      <c r="N80" s="634"/>
    </row>
    <row r="81" spans="1:29" s="604" customFormat="1" x14ac:dyDescent="0.25">
      <c r="A81" s="611"/>
      <c r="B81" s="428" t="s">
        <v>68</v>
      </c>
      <c r="C81" s="429"/>
      <c r="D81" s="429">
        <v>1</v>
      </c>
      <c r="E81" s="429">
        <v>80000000</v>
      </c>
      <c r="F81" s="430">
        <f t="shared" ref="F81:F87" si="19">E81*D81</f>
        <v>80000000</v>
      </c>
      <c r="G81" s="431"/>
      <c r="H81" s="429"/>
      <c r="I81" s="429"/>
      <c r="J81" s="431">
        <f t="shared" ref="J81:J87" si="20">G81*E81</f>
        <v>0</v>
      </c>
      <c r="K81" s="429">
        <f>F81*$F$68</f>
        <v>0</v>
      </c>
      <c r="L81" s="429">
        <f t="shared" ref="L81:L87" si="21">J81+K81</f>
        <v>0</v>
      </c>
      <c r="M81" s="431">
        <f t="shared" ref="M81:M87" si="22">D81-I81</f>
        <v>1</v>
      </c>
      <c r="N81" s="432">
        <f t="shared" ref="N81:N87" si="23">F81-L81</f>
        <v>80000000</v>
      </c>
      <c r="O81" s="635"/>
      <c r="P81" s="635"/>
      <c r="Q81" s="635"/>
      <c r="R81" s="635"/>
      <c r="S81" s="635"/>
      <c r="T81" s="635"/>
      <c r="U81" s="635"/>
      <c r="V81" s="635"/>
      <c r="W81" s="635"/>
      <c r="X81" s="635"/>
      <c r="Y81" s="635"/>
      <c r="Z81" s="635"/>
      <c r="AA81" s="635"/>
      <c r="AB81" s="635"/>
      <c r="AC81" s="636"/>
    </row>
    <row r="82" spans="1:29" s="604" customFormat="1" x14ac:dyDescent="0.25">
      <c r="A82" s="611"/>
      <c r="B82" s="428" t="s">
        <v>350</v>
      </c>
      <c r="C82" s="429"/>
      <c r="D82" s="429"/>
      <c r="E82" s="429"/>
      <c r="F82" s="430">
        <f t="shared" si="19"/>
        <v>0</v>
      </c>
      <c r="G82" s="431"/>
      <c r="H82" s="429"/>
      <c r="I82" s="429"/>
      <c r="J82" s="431">
        <f t="shared" si="20"/>
        <v>0</v>
      </c>
      <c r="K82" s="429">
        <f t="shared" ref="K82:K87" si="24">H82*E82</f>
        <v>0</v>
      </c>
      <c r="L82" s="429">
        <f t="shared" si="21"/>
        <v>0</v>
      </c>
      <c r="M82" s="431">
        <f t="shared" si="22"/>
        <v>0</v>
      </c>
      <c r="N82" s="432">
        <f t="shared" si="23"/>
        <v>0</v>
      </c>
      <c r="O82" s="635"/>
      <c r="P82" s="635"/>
      <c r="Q82" s="635"/>
      <c r="R82" s="635"/>
      <c r="S82" s="635"/>
      <c r="T82" s="635"/>
      <c r="U82" s="635"/>
      <c r="V82" s="635"/>
      <c r="W82" s="635"/>
      <c r="X82" s="635"/>
      <c r="Y82" s="635"/>
      <c r="Z82" s="635"/>
      <c r="AA82" s="635"/>
      <c r="AB82" s="635"/>
      <c r="AC82" s="636"/>
    </row>
    <row r="83" spans="1:29" s="604" customFormat="1" x14ac:dyDescent="0.25">
      <c r="A83" s="611"/>
      <c r="B83" s="428" t="s">
        <v>351</v>
      </c>
      <c r="C83" s="429"/>
      <c r="D83" s="429"/>
      <c r="E83" s="429"/>
      <c r="F83" s="430">
        <f t="shared" si="19"/>
        <v>0</v>
      </c>
      <c r="G83" s="431"/>
      <c r="H83" s="429"/>
      <c r="I83" s="429"/>
      <c r="J83" s="431">
        <f t="shared" si="20"/>
        <v>0</v>
      </c>
      <c r="K83" s="429">
        <f t="shared" si="24"/>
        <v>0</v>
      </c>
      <c r="L83" s="429">
        <f t="shared" si="21"/>
        <v>0</v>
      </c>
      <c r="M83" s="431">
        <f t="shared" si="22"/>
        <v>0</v>
      </c>
      <c r="N83" s="432">
        <f t="shared" si="23"/>
        <v>0</v>
      </c>
      <c r="O83" s="635"/>
      <c r="P83" s="635"/>
      <c r="Q83" s="635"/>
      <c r="R83" s="635"/>
      <c r="S83" s="635"/>
      <c r="T83" s="635"/>
      <c r="U83" s="635"/>
      <c r="V83" s="635"/>
      <c r="W83" s="635"/>
      <c r="X83" s="635"/>
      <c r="Y83" s="635"/>
      <c r="Z83" s="635"/>
      <c r="AA83" s="635"/>
      <c r="AB83" s="635"/>
      <c r="AC83" s="636"/>
    </row>
    <row r="84" spans="1:29" s="604" customFormat="1" x14ac:dyDescent="0.25">
      <c r="A84" s="611"/>
      <c r="B84" s="428" t="s">
        <v>352</v>
      </c>
      <c r="C84" s="429"/>
      <c r="D84" s="429"/>
      <c r="E84" s="429"/>
      <c r="F84" s="430">
        <f t="shared" si="19"/>
        <v>0</v>
      </c>
      <c r="G84" s="431"/>
      <c r="H84" s="429"/>
      <c r="I84" s="429"/>
      <c r="J84" s="431">
        <f t="shared" si="20"/>
        <v>0</v>
      </c>
      <c r="K84" s="429">
        <f t="shared" si="24"/>
        <v>0</v>
      </c>
      <c r="L84" s="429">
        <f t="shared" si="21"/>
        <v>0</v>
      </c>
      <c r="M84" s="431">
        <f t="shared" si="22"/>
        <v>0</v>
      </c>
      <c r="N84" s="432">
        <f t="shared" si="23"/>
        <v>0</v>
      </c>
      <c r="O84" s="637"/>
      <c r="P84" s="637"/>
      <c r="Q84" s="637"/>
      <c r="R84" s="637"/>
      <c r="S84" s="637"/>
      <c r="T84" s="637"/>
      <c r="U84" s="637"/>
      <c r="V84" s="637"/>
      <c r="W84" s="637"/>
      <c r="X84" s="637"/>
      <c r="Y84" s="637"/>
      <c r="Z84" s="637"/>
      <c r="AA84" s="637"/>
      <c r="AB84" s="637"/>
      <c r="AC84" s="638"/>
    </row>
    <row r="85" spans="1:29" s="604" customFormat="1" x14ac:dyDescent="0.25">
      <c r="A85" s="611"/>
      <c r="B85" s="428" t="s">
        <v>0</v>
      </c>
      <c r="C85" s="429"/>
      <c r="D85" s="429"/>
      <c r="E85" s="429"/>
      <c r="F85" s="430">
        <f t="shared" si="19"/>
        <v>0</v>
      </c>
      <c r="G85" s="431"/>
      <c r="H85" s="429"/>
      <c r="I85" s="429"/>
      <c r="J85" s="431">
        <f t="shared" si="20"/>
        <v>0</v>
      </c>
      <c r="K85" s="429">
        <f t="shared" si="24"/>
        <v>0</v>
      </c>
      <c r="L85" s="429">
        <f t="shared" si="21"/>
        <v>0</v>
      </c>
      <c r="M85" s="431">
        <f t="shared" si="22"/>
        <v>0</v>
      </c>
      <c r="N85" s="432">
        <f t="shared" si="23"/>
        <v>0</v>
      </c>
      <c r="O85" s="637"/>
      <c r="P85" s="637"/>
      <c r="Q85" s="637"/>
      <c r="R85" s="637"/>
      <c r="S85" s="637"/>
      <c r="T85" s="637"/>
      <c r="U85" s="637"/>
      <c r="V85" s="637"/>
      <c r="W85" s="637"/>
      <c r="X85" s="637"/>
      <c r="Y85" s="637"/>
      <c r="Z85" s="637"/>
      <c r="AA85" s="637"/>
      <c r="AB85" s="637"/>
      <c r="AC85" s="638"/>
    </row>
    <row r="86" spans="1:29" s="104" customFormat="1" x14ac:dyDescent="0.25">
      <c r="A86" s="611"/>
      <c r="B86" s="428"/>
      <c r="C86" s="429"/>
      <c r="D86" s="429"/>
      <c r="E86" s="429"/>
      <c r="F86" s="430">
        <f t="shared" si="19"/>
        <v>0</v>
      </c>
      <c r="G86" s="431"/>
      <c r="H86" s="429"/>
      <c r="I86" s="429"/>
      <c r="J86" s="431">
        <f t="shared" si="20"/>
        <v>0</v>
      </c>
      <c r="K86" s="429">
        <f t="shared" si="24"/>
        <v>0</v>
      </c>
      <c r="L86" s="429">
        <f t="shared" si="21"/>
        <v>0</v>
      </c>
      <c r="M86" s="431">
        <f t="shared" si="22"/>
        <v>0</v>
      </c>
      <c r="N86" s="432">
        <f t="shared" si="23"/>
        <v>0</v>
      </c>
    </row>
    <row r="87" spans="1:29" s="2" customFormat="1" x14ac:dyDescent="0.25">
      <c r="A87" s="611"/>
      <c r="B87" s="428"/>
      <c r="C87" s="429"/>
      <c r="D87" s="429"/>
      <c r="E87" s="429"/>
      <c r="F87" s="430">
        <f t="shared" si="19"/>
        <v>0</v>
      </c>
      <c r="G87" s="431"/>
      <c r="H87" s="429"/>
      <c r="I87" s="429"/>
      <c r="J87" s="431">
        <f t="shared" si="20"/>
        <v>0</v>
      </c>
      <c r="K87" s="429">
        <f t="shared" si="24"/>
        <v>0</v>
      </c>
      <c r="L87" s="429">
        <f t="shared" si="21"/>
        <v>0</v>
      </c>
      <c r="M87" s="431">
        <f t="shared" si="22"/>
        <v>0</v>
      </c>
      <c r="N87" s="432">
        <f t="shared" si="23"/>
        <v>0</v>
      </c>
      <c r="O87" s="29"/>
      <c r="P87" s="29"/>
      <c r="Q87" s="29"/>
      <c r="R87" s="29"/>
      <c r="S87" s="29"/>
      <c r="T87" s="29"/>
      <c r="U87" s="29"/>
      <c r="V87" s="29"/>
      <c r="W87" s="29"/>
      <c r="X87" s="29"/>
      <c r="Y87" s="29"/>
      <c r="Z87" s="29"/>
      <c r="AA87" s="29"/>
      <c r="AB87" s="29"/>
      <c r="AC87" s="30"/>
    </row>
    <row r="88" spans="1:29" s="2" customFormat="1" ht="27.6" customHeight="1" thickBot="1" x14ac:dyDescent="0.3">
      <c r="A88" s="615"/>
      <c r="B88" s="603" t="s">
        <v>38</v>
      </c>
      <c r="C88" s="1105"/>
      <c r="D88" s="1106"/>
      <c r="E88" s="1107"/>
      <c r="F88" s="440">
        <f>SUM(F81:F87)</f>
        <v>80000000</v>
      </c>
      <c r="G88" s="1108"/>
      <c r="H88" s="1109"/>
      <c r="I88" s="1110"/>
      <c r="J88" s="440">
        <f>SUM(J81:J87)</f>
        <v>0</v>
      </c>
      <c r="K88" s="441">
        <f>SUM(K81:K87)</f>
        <v>0</v>
      </c>
      <c r="L88" s="440">
        <f>SUM(L81:L87)</f>
        <v>0</v>
      </c>
      <c r="M88" s="440"/>
      <c r="N88" s="442">
        <f>SUM(N81:N87)</f>
        <v>80000000</v>
      </c>
      <c r="O88" s="29"/>
      <c r="P88" s="29"/>
      <c r="Q88" s="29"/>
      <c r="R88" s="29"/>
      <c r="S88" s="29"/>
      <c r="T88" s="29"/>
      <c r="U88" s="29"/>
      <c r="V88" s="29"/>
      <c r="W88" s="29"/>
      <c r="X88" s="29"/>
      <c r="Y88" s="29"/>
      <c r="Z88" s="29"/>
      <c r="AA88" s="29"/>
      <c r="AB88" s="29"/>
      <c r="AC88" s="30"/>
    </row>
    <row r="89" spans="1:29" s="2" customFormat="1" ht="4.5" customHeight="1" thickBot="1" x14ac:dyDescent="0.3">
      <c r="A89" s="1111"/>
      <c r="B89" s="1112"/>
      <c r="C89" s="1112"/>
      <c r="D89" s="1112"/>
      <c r="E89" s="1112"/>
      <c r="F89" s="1112"/>
      <c r="G89" s="1112"/>
      <c r="H89" s="1112"/>
      <c r="I89" s="1112"/>
      <c r="J89" s="1112"/>
      <c r="K89" s="1112"/>
      <c r="L89" s="1112"/>
      <c r="M89" s="1112"/>
      <c r="N89" s="1113"/>
      <c r="O89" s="29"/>
      <c r="P89" s="29"/>
      <c r="Q89" s="29"/>
      <c r="R89" s="29"/>
      <c r="S89" s="29"/>
      <c r="T89" s="29"/>
      <c r="U89" s="29"/>
      <c r="V89" s="29"/>
      <c r="W89" s="29"/>
      <c r="X89" s="29"/>
      <c r="Y89" s="29"/>
      <c r="Z89" s="29"/>
      <c r="AA89" s="29"/>
      <c r="AB89" s="29"/>
      <c r="AC89" s="30"/>
    </row>
    <row r="90" spans="1:29" s="2" customFormat="1" ht="12.75" customHeight="1" thickBot="1" x14ac:dyDescent="0.3">
      <c r="A90" s="443" t="s">
        <v>177</v>
      </c>
      <c r="B90" s="444" t="s">
        <v>176</v>
      </c>
      <c r="C90" s="1114"/>
      <c r="D90" s="1114"/>
      <c r="E90" s="445"/>
      <c r="F90" s="446">
        <f>F88+F78+F26</f>
        <v>80500000</v>
      </c>
      <c r="G90" s="445"/>
      <c r="H90" s="445"/>
      <c r="I90" s="446">
        <f>I88+I78+I26</f>
        <v>0</v>
      </c>
      <c r="J90" s="446">
        <f>J88+J78+J26</f>
        <v>0</v>
      </c>
      <c r="K90" s="446" t="e">
        <f>K88+K78+K26</f>
        <v>#DIV/0!</v>
      </c>
      <c r="L90" s="446" t="e">
        <f>L88+L78+L26</f>
        <v>#DIV/0!</v>
      </c>
      <c r="M90" s="446"/>
      <c r="N90" s="446" t="e">
        <f>N88+N78+N26</f>
        <v>#DIV/0!</v>
      </c>
      <c r="O90" s="29"/>
      <c r="P90" s="29"/>
      <c r="Q90" s="29"/>
      <c r="R90" s="29"/>
      <c r="S90" s="29"/>
      <c r="T90" s="29"/>
      <c r="U90" s="29"/>
      <c r="V90" s="29"/>
      <c r="W90" s="29"/>
      <c r="X90" s="29"/>
      <c r="Y90" s="29"/>
      <c r="Z90" s="29"/>
      <c r="AA90" s="29"/>
      <c r="AB90" s="29"/>
      <c r="AC90" s="30"/>
    </row>
    <row r="91" spans="1:29" s="25" customFormat="1" ht="13.5" thickBot="1" x14ac:dyDescent="0.3">
      <c r="A91" s="105"/>
      <c r="B91" s="106"/>
      <c r="C91" s="107"/>
      <c r="D91" s="107"/>
      <c r="E91" s="108"/>
      <c r="F91" s="108"/>
      <c r="G91" s="108"/>
      <c r="H91" s="108"/>
      <c r="I91" s="108"/>
      <c r="J91" s="109"/>
      <c r="K91" s="109"/>
      <c r="L91" s="110"/>
      <c r="M91" s="109"/>
      <c r="N91" s="111"/>
    </row>
    <row r="92" spans="1:29" s="25" customFormat="1" ht="23.45" customHeight="1" thickBot="1" x14ac:dyDescent="0.3">
      <c r="A92" s="1094" t="s">
        <v>384</v>
      </c>
      <c r="B92" s="1095"/>
      <c r="C92" s="1095"/>
      <c r="D92" s="1095"/>
      <c r="E92" s="1095"/>
      <c r="F92" s="1095"/>
      <c r="G92" s="1095"/>
      <c r="H92" s="1095"/>
      <c r="I92" s="1095"/>
      <c r="J92" s="1095"/>
      <c r="K92" s="1095"/>
      <c r="L92" s="1095"/>
      <c r="M92" s="1095"/>
      <c r="N92" s="1096"/>
    </row>
    <row r="93" spans="1:29" s="25" customFormat="1" x14ac:dyDescent="0.25">
      <c r="A93" s="105"/>
      <c r="B93" s="664"/>
      <c r="C93" s="668"/>
      <c r="D93" s="668"/>
      <c r="E93" s="108"/>
      <c r="F93" s="108"/>
      <c r="G93" s="108"/>
      <c r="H93" s="108"/>
      <c r="I93" s="108"/>
      <c r="J93" s="669"/>
      <c r="K93" s="669"/>
      <c r="L93" s="670"/>
      <c r="M93" s="669"/>
      <c r="N93" s="671"/>
    </row>
    <row r="94" spans="1:29" s="25" customFormat="1" x14ac:dyDescent="0.25">
      <c r="A94" s="105"/>
      <c r="B94" s="664" t="s">
        <v>385</v>
      </c>
      <c r="C94" s="1115"/>
      <c r="D94" s="1115"/>
      <c r="E94" s="672"/>
      <c r="F94" s="108"/>
      <c r="G94" s="108"/>
      <c r="H94" s="108"/>
      <c r="I94" s="108"/>
      <c r="J94" s="674"/>
      <c r="K94" s="669"/>
      <c r="L94" s="670"/>
      <c r="M94" s="669"/>
      <c r="N94" s="671"/>
    </row>
    <row r="95" spans="1:29" s="25" customFormat="1" x14ac:dyDescent="0.25">
      <c r="A95" s="105"/>
      <c r="B95" s="664"/>
      <c r="C95" s="668"/>
      <c r="D95" s="668"/>
      <c r="E95" s="108"/>
      <c r="F95" s="108"/>
      <c r="G95" s="108"/>
      <c r="H95" s="108"/>
      <c r="I95" s="108"/>
      <c r="J95" s="669"/>
      <c r="K95" s="669"/>
      <c r="L95" s="670"/>
      <c r="M95" s="669"/>
      <c r="N95" s="671"/>
    </row>
    <row r="96" spans="1:29" s="25" customFormat="1" ht="30" customHeight="1" x14ac:dyDescent="0.25">
      <c r="A96" s="105"/>
      <c r="B96" s="663" t="s">
        <v>387</v>
      </c>
      <c r="C96" s="675">
        <f>((C94)*100%)/F90</f>
        <v>0</v>
      </c>
      <c r="D96" s="668"/>
      <c r="E96" s="108"/>
      <c r="F96" s="108"/>
      <c r="G96" s="921" t="s">
        <v>386</v>
      </c>
      <c r="H96" s="921"/>
      <c r="I96" s="921"/>
      <c r="J96" s="1135" t="e">
        <f>L68*C94</f>
        <v>#DIV/0!</v>
      </c>
      <c r="K96" s="1135"/>
      <c r="L96" s="670"/>
      <c r="N96" s="673"/>
    </row>
    <row r="97" spans="1:17" s="25" customFormat="1" ht="13.5" customHeight="1" thickBot="1" x14ac:dyDescent="0.3">
      <c r="A97" s="105"/>
      <c r="B97" s="664"/>
      <c r="C97" s="107"/>
      <c r="D97" s="107"/>
      <c r="E97" s="108"/>
      <c r="F97" s="108"/>
      <c r="G97" s="108"/>
      <c r="H97" s="108"/>
      <c r="I97" s="108"/>
      <c r="J97" s="109"/>
      <c r="K97" s="109"/>
      <c r="L97" s="110"/>
      <c r="M97" s="109"/>
      <c r="N97" s="111"/>
    </row>
    <row r="98" spans="1:17" s="25" customFormat="1" ht="23.45" customHeight="1" thickBot="1" x14ac:dyDescent="0.3">
      <c r="A98" s="1094" t="s">
        <v>274</v>
      </c>
      <c r="B98" s="1095"/>
      <c r="C98" s="1095"/>
      <c r="D98" s="1095"/>
      <c r="E98" s="1095"/>
      <c r="F98" s="1095"/>
      <c r="G98" s="1095"/>
      <c r="H98" s="1095"/>
      <c r="I98" s="1095"/>
      <c r="J98" s="1095"/>
      <c r="K98" s="1095"/>
      <c r="L98" s="1095"/>
      <c r="M98" s="1095"/>
      <c r="N98" s="1096"/>
    </row>
    <row r="99" spans="1:17" s="25" customFormat="1" ht="18.600000000000001" customHeight="1" thickBot="1" x14ac:dyDescent="0.3">
      <c r="A99" s="55"/>
      <c r="B99" s="31"/>
      <c r="C99" s="27"/>
      <c r="D99" s="32"/>
      <c r="E99" s="32"/>
      <c r="F99" s="32"/>
      <c r="G99" s="33"/>
      <c r="H99" s="32"/>
      <c r="I99" s="33"/>
      <c r="J99" s="33"/>
      <c r="K99" s="33"/>
      <c r="L99" s="32"/>
      <c r="M99" s="33"/>
      <c r="N99" s="54"/>
    </row>
    <row r="100" spans="1:17" s="25" customFormat="1" ht="41.25" customHeight="1" thickBot="1" x14ac:dyDescent="0.3">
      <c r="A100" s="123" t="s">
        <v>185</v>
      </c>
      <c r="B100" s="124" t="s">
        <v>91</v>
      </c>
      <c r="C100" s="124" t="s">
        <v>92</v>
      </c>
      <c r="D100" s="124" t="s">
        <v>93</v>
      </c>
      <c r="E100" s="124" t="s">
        <v>325</v>
      </c>
      <c r="F100" s="125" t="s">
        <v>188</v>
      </c>
      <c r="G100" s="34"/>
      <c r="H100" s="27"/>
      <c r="I100" s="34"/>
      <c r="J100" s="27"/>
      <c r="K100" s="27"/>
      <c r="L100" s="34"/>
      <c r="M100" s="34"/>
      <c r="N100" s="56"/>
      <c r="O100" s="34"/>
      <c r="P100" s="34"/>
      <c r="Q100" s="34"/>
    </row>
    <row r="101" spans="1:17" s="25" customFormat="1" ht="12.95" customHeight="1" x14ac:dyDescent="0.25">
      <c r="A101" s="57">
        <v>1</v>
      </c>
      <c r="B101" s="116">
        <v>42264</v>
      </c>
      <c r="C101" s="51"/>
      <c r="D101" s="117">
        <v>0.05</v>
      </c>
      <c r="E101" s="118"/>
      <c r="F101" s="122">
        <f>$D$101</f>
        <v>0.05</v>
      </c>
      <c r="G101" s="35"/>
      <c r="H101" s="27"/>
      <c r="I101" s="35"/>
      <c r="J101" s="27"/>
      <c r="K101" s="27"/>
      <c r="L101" s="36"/>
      <c r="M101" s="36"/>
      <c r="N101" s="56"/>
      <c r="O101" s="36"/>
      <c r="P101" s="36"/>
      <c r="Q101" s="36"/>
    </row>
    <row r="102" spans="1:17" s="25" customFormat="1" ht="12.95" customHeight="1" x14ac:dyDescent="0.25">
      <c r="A102" s="58">
        <v>4</v>
      </c>
      <c r="B102" s="115" t="s">
        <v>187</v>
      </c>
      <c r="C102" s="51"/>
      <c r="D102" s="117">
        <v>0.05</v>
      </c>
      <c r="E102" s="119"/>
      <c r="F102" s="122">
        <f>$F$101+$D$102</f>
        <v>0.1</v>
      </c>
      <c r="G102" s="35"/>
      <c r="H102" s="27"/>
      <c r="I102" s="35"/>
      <c r="J102" s="27"/>
      <c r="K102" s="27"/>
      <c r="L102" s="36"/>
      <c r="M102" s="36"/>
      <c r="N102" s="56"/>
      <c r="O102" s="36"/>
      <c r="P102" s="36"/>
      <c r="Q102" s="36"/>
    </row>
    <row r="103" spans="1:17" s="25" customFormat="1" ht="12.95" customHeight="1" x14ac:dyDescent="0.25">
      <c r="A103" s="58">
        <v>7</v>
      </c>
      <c r="B103" s="37" t="s">
        <v>142</v>
      </c>
      <c r="C103" s="51"/>
      <c r="D103" s="117">
        <v>0.1</v>
      </c>
      <c r="E103" s="119"/>
      <c r="F103" s="122">
        <f>$F$102+$D$103</f>
        <v>0.2</v>
      </c>
      <c r="G103" s="35"/>
      <c r="H103" s="27"/>
      <c r="I103" s="35"/>
      <c r="J103" s="27"/>
      <c r="K103" s="27"/>
      <c r="L103" s="36"/>
      <c r="M103" s="36"/>
      <c r="N103" s="56"/>
      <c r="O103" s="36"/>
      <c r="P103" s="36"/>
      <c r="Q103" s="36"/>
    </row>
    <row r="104" spans="1:17" s="25" customFormat="1" ht="12.95" customHeight="1" x14ac:dyDescent="0.25">
      <c r="A104" s="58">
        <v>9</v>
      </c>
      <c r="B104" s="37" t="s">
        <v>186</v>
      </c>
      <c r="C104" s="51"/>
      <c r="D104" s="117" t="e">
        <f>L68</f>
        <v>#DIV/0!</v>
      </c>
      <c r="E104" s="119"/>
      <c r="F104" s="122" t="e">
        <f>F103+D104</f>
        <v>#DIV/0!</v>
      </c>
      <c r="G104" s="35"/>
      <c r="H104" s="27"/>
      <c r="I104" s="35"/>
      <c r="J104" s="27"/>
      <c r="K104" s="27"/>
      <c r="L104" s="36"/>
      <c r="M104" s="36"/>
      <c r="N104" s="56"/>
      <c r="O104" s="36"/>
      <c r="P104" s="36"/>
      <c r="Q104" s="36"/>
    </row>
    <row r="105" spans="1:17" s="25" customFormat="1" ht="12.95" customHeight="1" x14ac:dyDescent="0.25">
      <c r="A105" s="58"/>
      <c r="B105" s="37"/>
      <c r="C105" s="52"/>
      <c r="D105" s="117"/>
      <c r="E105" s="119"/>
      <c r="F105" s="122"/>
      <c r="G105" s="35"/>
      <c r="H105" s="27"/>
      <c r="I105" s="35"/>
      <c r="J105" s="27"/>
      <c r="K105" s="27"/>
      <c r="L105" s="36"/>
      <c r="M105" s="36"/>
      <c r="N105" s="56"/>
      <c r="O105" s="36"/>
      <c r="P105" s="36"/>
      <c r="Q105" s="36"/>
    </row>
    <row r="106" spans="1:17" s="25" customFormat="1" ht="12.95" customHeight="1" x14ac:dyDescent="0.25">
      <c r="A106" s="58"/>
      <c r="B106" s="37"/>
      <c r="C106" s="52"/>
      <c r="D106" s="117"/>
      <c r="E106" s="119"/>
      <c r="F106" s="122"/>
      <c r="G106" s="35"/>
      <c r="H106" s="27"/>
      <c r="I106" s="35"/>
      <c r="J106" s="27"/>
      <c r="K106" s="27"/>
      <c r="L106" s="36"/>
      <c r="M106" s="36"/>
      <c r="N106" s="56"/>
      <c r="O106" s="36"/>
      <c r="P106" s="36"/>
      <c r="Q106" s="36"/>
    </row>
    <row r="107" spans="1:17" s="25" customFormat="1" ht="12.95" customHeight="1" x14ac:dyDescent="0.25">
      <c r="A107" s="58"/>
      <c r="B107" s="37"/>
      <c r="C107" s="52"/>
      <c r="D107" s="117"/>
      <c r="E107" s="119"/>
      <c r="F107" s="122"/>
      <c r="G107" s="35"/>
      <c r="H107" s="27"/>
      <c r="I107" s="35"/>
      <c r="J107" s="27"/>
      <c r="K107" s="27"/>
      <c r="L107" s="36"/>
      <c r="M107" s="36"/>
      <c r="N107" s="56"/>
      <c r="O107" s="36"/>
      <c r="P107" s="36"/>
      <c r="Q107" s="36"/>
    </row>
    <row r="108" spans="1:17" s="25" customFormat="1" ht="12.95" customHeight="1" x14ac:dyDescent="0.25">
      <c r="A108" s="58"/>
      <c r="B108" s="37"/>
      <c r="C108" s="52"/>
      <c r="D108" s="117"/>
      <c r="E108" s="119"/>
      <c r="F108" s="122"/>
      <c r="G108" s="35"/>
      <c r="H108" s="27"/>
      <c r="I108" s="35"/>
      <c r="J108" s="27"/>
      <c r="K108" s="27"/>
      <c r="L108" s="36"/>
      <c r="M108" s="36"/>
      <c r="N108" s="56"/>
      <c r="O108" s="36"/>
      <c r="P108" s="36"/>
      <c r="Q108" s="36"/>
    </row>
    <row r="109" spans="1:17" s="25" customFormat="1" ht="12.95" customHeight="1" x14ac:dyDescent="0.25">
      <c r="A109" s="58"/>
      <c r="B109" s="37"/>
      <c r="C109" s="52"/>
      <c r="D109" s="117"/>
      <c r="E109" s="119"/>
      <c r="F109" s="122"/>
      <c r="G109" s="35"/>
      <c r="H109" s="27"/>
      <c r="I109" s="35"/>
      <c r="J109" s="27"/>
      <c r="K109" s="27"/>
      <c r="L109" s="36"/>
      <c r="M109" s="36"/>
      <c r="N109" s="56"/>
      <c r="O109" s="36"/>
      <c r="P109" s="36"/>
      <c r="Q109" s="36"/>
    </row>
    <row r="110" spans="1:17" s="25" customFormat="1" ht="12.95" customHeight="1" x14ac:dyDescent="0.25">
      <c r="A110" s="58"/>
      <c r="B110" s="37"/>
      <c r="C110" s="52"/>
      <c r="D110" s="117"/>
      <c r="E110" s="119"/>
      <c r="F110" s="122"/>
      <c r="G110" s="35"/>
      <c r="H110" s="27"/>
      <c r="I110" s="35"/>
      <c r="J110" s="27"/>
      <c r="K110" s="27"/>
      <c r="L110" s="36"/>
      <c r="M110" s="36"/>
      <c r="N110" s="56"/>
      <c r="O110" s="36"/>
      <c r="P110" s="36"/>
      <c r="Q110" s="36"/>
    </row>
    <row r="111" spans="1:17" s="25" customFormat="1" ht="12.95" customHeight="1" x14ac:dyDescent="0.25">
      <c r="A111" s="58"/>
      <c r="B111" s="37"/>
      <c r="C111" s="52"/>
      <c r="D111" s="117"/>
      <c r="E111" s="119"/>
      <c r="F111" s="122"/>
      <c r="G111" s="35"/>
      <c r="H111" s="27"/>
      <c r="I111" s="35"/>
      <c r="J111" s="27"/>
      <c r="K111" s="27"/>
      <c r="L111" s="36"/>
      <c r="M111" s="36"/>
      <c r="N111" s="56"/>
      <c r="O111" s="36"/>
      <c r="P111" s="36"/>
      <c r="Q111" s="36"/>
    </row>
    <row r="112" spans="1:17" s="25" customFormat="1" ht="12.95" customHeight="1" thickBot="1" x14ac:dyDescent="0.3">
      <c r="A112" s="126"/>
      <c r="B112" s="127"/>
      <c r="C112" s="128"/>
      <c r="D112" s="129"/>
      <c r="E112" s="130"/>
      <c r="F112" s="131"/>
      <c r="G112" s="35"/>
      <c r="H112" s="27"/>
      <c r="I112" s="35"/>
      <c r="J112" s="27"/>
      <c r="K112" s="27"/>
      <c r="L112" s="36"/>
      <c r="M112" s="36"/>
      <c r="N112" s="56"/>
      <c r="O112" s="36"/>
      <c r="P112" s="36"/>
      <c r="Q112" s="36"/>
    </row>
    <row r="113" spans="1:18" s="25" customFormat="1" ht="18.75" customHeight="1" thickBot="1" x14ac:dyDescent="0.3">
      <c r="A113" s="132" t="s">
        <v>94</v>
      </c>
      <c r="B113" s="133"/>
      <c r="C113" s="134">
        <f>SUM(C101:C112)</f>
        <v>0</v>
      </c>
      <c r="D113" s="135" t="e">
        <f>SUM(D101:D112)</f>
        <v>#DIV/0!</v>
      </c>
      <c r="E113" s="120"/>
      <c r="F113" s="121"/>
      <c r="G113" s="38"/>
      <c r="H113" s="27"/>
      <c r="I113" s="38"/>
      <c r="J113" s="27"/>
      <c r="K113" s="27"/>
      <c r="L113" s="39"/>
      <c r="M113" s="39"/>
      <c r="N113" s="56"/>
      <c r="O113" s="39"/>
      <c r="P113" s="39"/>
      <c r="Q113" s="39"/>
    </row>
    <row r="114" spans="1:18" s="25" customFormat="1" ht="12.95" customHeight="1" thickBot="1" x14ac:dyDescent="0.3">
      <c r="A114" s="15"/>
      <c r="B114" s="16"/>
      <c r="C114" s="16"/>
      <c r="D114" s="42"/>
      <c r="E114" s="270"/>
      <c r="F114" s="27"/>
      <c r="G114" s="16"/>
      <c r="H114" s="27"/>
      <c r="I114" s="16"/>
      <c r="J114" s="27"/>
      <c r="K114" s="16"/>
      <c r="L114" s="16"/>
      <c r="M114" s="16"/>
      <c r="N114" s="61"/>
      <c r="O114" s="16"/>
      <c r="P114" s="16"/>
      <c r="Q114" s="16"/>
      <c r="R114" s="27"/>
    </row>
    <row r="115" spans="1:18" s="272" customFormat="1" ht="12.95" customHeight="1" thickBot="1" x14ac:dyDescent="0.3">
      <c r="A115" s="865" t="s">
        <v>353</v>
      </c>
      <c r="B115" s="866"/>
      <c r="C115" s="866"/>
      <c r="D115" s="866"/>
      <c r="E115" s="866"/>
      <c r="F115" s="866"/>
      <c r="G115" s="866"/>
      <c r="H115" s="866"/>
      <c r="I115" s="866"/>
      <c r="J115" s="866"/>
      <c r="K115" s="866"/>
      <c r="L115" s="866"/>
      <c r="M115" s="866"/>
      <c r="N115" s="867"/>
      <c r="O115" s="271"/>
      <c r="P115" s="271"/>
      <c r="Q115" s="271"/>
      <c r="R115" s="271"/>
    </row>
    <row r="116" spans="1:18" s="275" customFormat="1" ht="4.5" customHeight="1" x14ac:dyDescent="0.25">
      <c r="A116" s="274"/>
      <c r="B116" s="274"/>
      <c r="C116" s="274"/>
      <c r="D116" s="274"/>
      <c r="E116" s="274"/>
      <c r="F116" s="274"/>
      <c r="G116" s="274"/>
      <c r="H116" s="274"/>
      <c r="I116" s="274"/>
      <c r="J116" s="274"/>
      <c r="K116" s="274"/>
      <c r="L116" s="274"/>
      <c r="M116" s="274"/>
      <c r="N116" s="274"/>
      <c r="O116" s="238"/>
      <c r="P116" s="238"/>
      <c r="Q116" s="238"/>
      <c r="R116" s="238"/>
    </row>
    <row r="117" spans="1:18" s="41" customFormat="1" ht="9" customHeight="1" x14ac:dyDescent="0.15">
      <c r="A117" s="1136"/>
      <c r="B117" s="1136"/>
      <c r="C117" s="1136"/>
      <c r="D117" s="1136"/>
      <c r="E117" s="1136"/>
      <c r="F117" s="1136"/>
      <c r="G117" s="1136"/>
      <c r="H117" s="1136"/>
      <c r="I117" s="1136"/>
      <c r="J117" s="1136"/>
      <c r="K117" s="1136"/>
      <c r="L117" s="1136"/>
      <c r="M117" s="1136"/>
      <c r="N117" s="1136"/>
      <c r="O117" s="40"/>
      <c r="P117" s="40"/>
    </row>
    <row r="118" spans="1:18" s="41" customFormat="1" ht="10.5" customHeight="1" x14ac:dyDescent="0.15">
      <c r="A118" s="1136"/>
      <c r="B118" s="1136"/>
      <c r="C118" s="1136"/>
      <c r="D118" s="1136"/>
      <c r="E118" s="1136"/>
      <c r="F118" s="1136"/>
      <c r="G118" s="1136"/>
      <c r="H118" s="1136"/>
      <c r="I118" s="1136"/>
      <c r="J118" s="1136"/>
      <c r="K118" s="1136"/>
      <c r="L118" s="1136"/>
      <c r="M118" s="1136"/>
      <c r="N118" s="1136"/>
      <c r="O118" s="40"/>
      <c r="P118" s="40"/>
    </row>
    <row r="119" spans="1:18" s="41" customFormat="1" ht="15.6" customHeight="1" x14ac:dyDescent="0.15">
      <c r="A119" s="1136"/>
      <c r="B119" s="1136"/>
      <c r="C119" s="1136"/>
      <c r="D119" s="1136"/>
      <c r="E119" s="1136"/>
      <c r="F119" s="1136"/>
      <c r="G119" s="1136"/>
      <c r="H119" s="1136"/>
      <c r="I119" s="1136"/>
      <c r="J119" s="1136"/>
      <c r="K119" s="1136"/>
      <c r="L119" s="1136"/>
      <c r="M119" s="1136"/>
      <c r="N119" s="1136"/>
      <c r="O119" s="40"/>
      <c r="P119" s="40"/>
    </row>
    <row r="120" spans="1:18" s="41" customFormat="1" ht="16.5" customHeight="1" x14ac:dyDescent="0.15">
      <c r="A120" s="1136"/>
      <c r="B120" s="1136"/>
      <c r="C120" s="1136"/>
      <c r="D120" s="1136"/>
      <c r="E120" s="1136"/>
      <c r="F120" s="1136"/>
      <c r="G120" s="1136"/>
      <c r="H120" s="1136"/>
      <c r="I120" s="1136"/>
      <c r="J120" s="1136"/>
      <c r="K120" s="1136"/>
      <c r="L120" s="1136"/>
      <c r="M120" s="1136"/>
      <c r="N120" s="1136"/>
      <c r="O120" s="40"/>
      <c r="P120" s="40"/>
    </row>
    <row r="121" spans="1:18" s="41" customFormat="1" ht="16.5" customHeight="1" x14ac:dyDescent="0.15">
      <c r="A121" s="273"/>
      <c r="B121" s="273"/>
      <c r="C121" s="273"/>
      <c r="D121" s="273"/>
      <c r="E121" s="273"/>
      <c r="F121" s="273"/>
      <c r="G121" s="273"/>
      <c r="H121" s="273"/>
      <c r="I121" s="273"/>
      <c r="J121" s="273"/>
      <c r="K121" s="273"/>
      <c r="L121" s="273"/>
      <c r="M121" s="273"/>
      <c r="N121" s="273"/>
      <c r="O121" s="40"/>
      <c r="P121" s="40"/>
    </row>
    <row r="122" spans="1:18" s="41" customFormat="1" ht="16.5" customHeight="1" x14ac:dyDescent="0.15">
      <c r="A122" s="1116" t="s">
        <v>323</v>
      </c>
      <c r="B122" s="1116"/>
      <c r="C122" s="273"/>
      <c r="D122" s="273"/>
      <c r="E122" s="273"/>
      <c r="F122" s="273"/>
      <c r="G122" s="273"/>
      <c r="H122" s="273"/>
      <c r="I122" s="273"/>
      <c r="J122" s="273"/>
      <c r="K122" s="273"/>
      <c r="L122" s="273"/>
      <c r="M122" s="273"/>
      <c r="N122" s="273"/>
      <c r="O122" s="40"/>
      <c r="P122" s="40"/>
    </row>
    <row r="123" spans="1:18" s="41" customFormat="1" ht="16.5" customHeight="1" x14ac:dyDescent="0.15">
      <c r="A123" s="390"/>
      <c r="B123" s="390"/>
      <c r="C123" s="273"/>
      <c r="D123" s="273"/>
      <c r="E123" s="273"/>
      <c r="F123" s="273"/>
      <c r="G123" s="273"/>
      <c r="H123" s="273"/>
      <c r="I123" s="273"/>
      <c r="J123" s="273"/>
      <c r="K123" s="273"/>
      <c r="L123" s="273"/>
      <c r="M123" s="273"/>
      <c r="N123" s="273"/>
      <c r="O123" s="40"/>
      <c r="P123" s="40"/>
    </row>
    <row r="124" spans="1:18" s="41" customFormat="1" ht="16.5" customHeight="1" x14ac:dyDescent="0.15">
      <c r="A124" s="390"/>
      <c r="B124" s="390"/>
      <c r="C124" s="273"/>
      <c r="D124" s="273"/>
      <c r="E124" s="273"/>
      <c r="F124" s="273"/>
      <c r="G124" s="273"/>
      <c r="H124" s="273"/>
      <c r="I124" s="273"/>
      <c r="J124" s="273"/>
      <c r="K124" s="273"/>
      <c r="L124" s="273"/>
      <c r="M124" s="273"/>
      <c r="N124" s="273"/>
      <c r="O124" s="40"/>
      <c r="P124" s="40"/>
    </row>
    <row r="125" spans="1:18" s="41" customFormat="1" ht="16.5" customHeight="1" x14ac:dyDescent="0.15">
      <c r="A125" s="390"/>
      <c r="B125" s="390"/>
      <c r="C125" s="273"/>
      <c r="D125" s="273"/>
      <c r="E125" s="273"/>
      <c r="F125" s="273"/>
      <c r="G125" s="273"/>
      <c r="H125" s="273"/>
      <c r="I125" s="273"/>
      <c r="J125" s="273"/>
      <c r="K125" s="273"/>
      <c r="L125" s="273"/>
      <c r="M125" s="273"/>
      <c r="N125" s="273"/>
      <c r="O125" s="40"/>
      <c r="P125" s="40"/>
    </row>
    <row r="126" spans="1:18" s="41" customFormat="1" ht="16.5" customHeight="1" x14ac:dyDescent="0.15">
      <c r="A126" s="273"/>
      <c r="B126" s="273"/>
      <c r="C126" s="273"/>
      <c r="D126" s="273"/>
      <c r="E126" s="273"/>
      <c r="F126" s="273"/>
      <c r="G126" s="273"/>
      <c r="H126" s="273"/>
      <c r="I126" s="273"/>
      <c r="J126" s="273"/>
      <c r="K126" s="273"/>
      <c r="L126" s="273"/>
      <c r="M126" s="273"/>
      <c r="N126" s="273"/>
      <c r="O126" s="40"/>
      <c r="P126" s="40"/>
    </row>
    <row r="127" spans="1:18" s="41" customFormat="1" ht="16.5" customHeight="1" x14ac:dyDescent="0.15">
      <c r="A127" s="273"/>
      <c r="B127" s="273"/>
      <c r="C127" s="273"/>
      <c r="D127" s="273"/>
      <c r="E127" s="273"/>
      <c r="F127" s="273"/>
      <c r="G127" s="273"/>
      <c r="H127" s="273"/>
      <c r="I127" s="273"/>
      <c r="J127" s="273"/>
      <c r="K127" s="273"/>
      <c r="L127" s="273"/>
      <c r="M127" s="273"/>
      <c r="N127" s="273"/>
      <c r="O127" s="40"/>
      <c r="P127" s="40"/>
    </row>
    <row r="128" spans="1:18" s="41" customFormat="1" ht="16.5" customHeight="1" x14ac:dyDescent="0.3">
      <c r="A128" s="447" t="s">
        <v>80</v>
      </c>
      <c r="B128" s="448"/>
      <c r="C128" s="449"/>
      <c r="D128" s="447" t="s">
        <v>80</v>
      </c>
      <c r="E128" s="1133"/>
      <c r="F128" s="1133"/>
      <c r="G128" s="1133"/>
      <c r="H128" s="1133"/>
      <c r="I128" s="449"/>
      <c r="J128" s="447" t="s">
        <v>80</v>
      </c>
      <c r="K128" s="1133"/>
      <c r="L128" s="1133"/>
      <c r="M128" s="1133"/>
      <c r="N128" s="1133"/>
      <c r="O128" s="40"/>
      <c r="P128" s="40"/>
    </row>
    <row r="129" spans="1:16" s="41" customFormat="1" ht="16.5" x14ac:dyDescent="0.3">
      <c r="A129" s="447" t="s">
        <v>81</v>
      </c>
      <c r="B129" s="448"/>
      <c r="C129" s="449"/>
      <c r="D129" s="447" t="s">
        <v>81</v>
      </c>
      <c r="E129" s="1134"/>
      <c r="F129" s="1134"/>
      <c r="G129" s="1134"/>
      <c r="H129" s="1134"/>
      <c r="I129" s="449"/>
      <c r="J129" s="447" t="s">
        <v>81</v>
      </c>
      <c r="K129" s="1134"/>
      <c r="L129" s="1134"/>
      <c r="M129" s="1134"/>
      <c r="N129" s="1134"/>
      <c r="O129" s="40"/>
      <c r="P129" s="40"/>
    </row>
    <row r="130" spans="1:16" s="41" customFormat="1" ht="16.5" x14ac:dyDescent="0.3">
      <c r="A130" s="447" t="s">
        <v>180</v>
      </c>
      <c r="B130" s="448"/>
      <c r="C130" s="449"/>
      <c r="D130" s="447" t="s">
        <v>182</v>
      </c>
      <c r="E130" s="1133"/>
      <c r="F130" s="1133"/>
      <c r="G130" s="1133"/>
      <c r="H130" s="1133"/>
      <c r="I130" s="449"/>
      <c r="J130" s="447" t="s">
        <v>182</v>
      </c>
      <c r="K130" s="1134"/>
      <c r="L130" s="1134"/>
      <c r="M130" s="1134"/>
      <c r="N130" s="1134"/>
      <c r="O130" s="40"/>
      <c r="P130" s="40"/>
    </row>
    <row r="131" spans="1:16" s="41" customFormat="1" ht="24.6" customHeight="1" x14ac:dyDescent="0.3">
      <c r="A131" s="447" t="s">
        <v>181</v>
      </c>
      <c r="B131" s="448"/>
      <c r="C131" s="449"/>
      <c r="D131" s="450" t="s">
        <v>184</v>
      </c>
      <c r="E131" s="1133"/>
      <c r="F131" s="1133"/>
      <c r="G131" s="1133"/>
      <c r="H131" s="1133"/>
      <c r="I131" s="449"/>
      <c r="J131" s="450" t="s">
        <v>184</v>
      </c>
      <c r="K131" s="1134"/>
      <c r="L131" s="1134"/>
      <c r="M131" s="1134"/>
      <c r="N131" s="1134"/>
      <c r="O131" s="40"/>
      <c r="P131" s="40"/>
    </row>
    <row r="132" spans="1:16" s="41" customFormat="1" x14ac:dyDescent="0.2">
      <c r="A132" s="451"/>
      <c r="B132" s="451"/>
      <c r="C132" s="451"/>
      <c r="D132" s="451"/>
      <c r="E132" s="451"/>
      <c r="F132" s="451"/>
      <c r="G132" s="451"/>
      <c r="H132" s="451"/>
      <c r="I132" s="451"/>
      <c r="J132" s="451"/>
      <c r="K132" s="451"/>
      <c r="L132" s="451"/>
      <c r="M132" s="451"/>
      <c r="N132" s="451"/>
      <c r="O132" s="40"/>
      <c r="P132" s="40"/>
    </row>
    <row r="133" spans="1:16" s="41" customFormat="1" ht="39.950000000000003" customHeight="1" x14ac:dyDescent="0.3">
      <c r="A133" s="452"/>
      <c r="B133" s="453" t="s">
        <v>179</v>
      </c>
      <c r="C133" s="449"/>
      <c r="D133" s="454"/>
      <c r="E133" s="1132" t="s">
        <v>301</v>
      </c>
      <c r="F133" s="1132"/>
      <c r="G133" s="1132"/>
      <c r="H133" s="1132"/>
      <c r="I133" s="449"/>
      <c r="J133" s="454"/>
      <c r="K133" s="1132" t="s">
        <v>10</v>
      </c>
      <c r="L133" s="1132"/>
      <c r="M133" s="1132"/>
      <c r="N133" s="1132"/>
      <c r="O133" s="40"/>
      <c r="P133" s="40"/>
    </row>
    <row r="134" spans="1:16" x14ac:dyDescent="0.2">
      <c r="A134" s="286"/>
      <c r="B134" s="286"/>
      <c r="C134" s="286"/>
      <c r="D134" s="286"/>
      <c r="E134" s="286"/>
      <c r="F134" s="286"/>
      <c r="G134" s="286"/>
      <c r="H134" s="286"/>
      <c r="I134" s="286"/>
      <c r="J134" s="286"/>
      <c r="K134" s="286"/>
      <c r="L134" s="286"/>
      <c r="M134" s="286"/>
      <c r="N134" s="286"/>
      <c r="O134" s="16"/>
      <c r="P134" s="16"/>
    </row>
    <row r="135" spans="1:16" s="41" customFormat="1" ht="16.5" x14ac:dyDescent="0.3">
      <c r="A135" s="63"/>
      <c r="B135" s="391"/>
      <c r="C135" s="114"/>
      <c r="D135" s="63"/>
      <c r="E135" s="63"/>
      <c r="F135" s="63"/>
      <c r="G135" s="114"/>
      <c r="H135" s="63"/>
      <c r="I135" s="63"/>
      <c r="J135" s="63"/>
      <c r="K135" s="114"/>
      <c r="L135" s="63"/>
      <c r="M135" s="63"/>
      <c r="N135" s="63"/>
      <c r="O135" s="40"/>
      <c r="P135" s="40"/>
    </row>
    <row r="136" spans="1:16" x14ac:dyDescent="0.2">
      <c r="A136" s="19" t="s">
        <v>82</v>
      </c>
      <c r="B136" s="19"/>
      <c r="C136" s="19"/>
      <c r="D136" s="19"/>
      <c r="E136" s="19"/>
      <c r="F136" s="19"/>
      <c r="G136" s="41"/>
      <c r="H136" s="40"/>
      <c r="I136" s="40"/>
      <c r="J136" s="41"/>
      <c r="K136" s="40"/>
      <c r="L136" s="40"/>
      <c r="M136" s="41"/>
      <c r="N136" s="40"/>
      <c r="O136" s="16"/>
      <c r="P136" s="16"/>
    </row>
    <row r="137" spans="1:16" x14ac:dyDescent="0.2">
      <c r="A137" s="1085" t="s">
        <v>302</v>
      </c>
      <c r="B137" s="1085"/>
      <c r="C137" s="19"/>
      <c r="D137" s="19"/>
      <c r="E137" s="19"/>
      <c r="F137" s="19"/>
      <c r="G137" s="41"/>
      <c r="H137" s="40"/>
      <c r="I137" s="40"/>
      <c r="J137" s="41"/>
      <c r="K137" s="40"/>
      <c r="L137" s="40"/>
      <c r="M137" s="41"/>
      <c r="N137" s="40"/>
      <c r="O137" s="16"/>
      <c r="P137" s="16"/>
    </row>
    <row r="138" spans="1:16" x14ac:dyDescent="0.2">
      <c r="O138" s="16"/>
      <c r="P138" s="16"/>
    </row>
  </sheetData>
  <mergeCells count="46">
    <mergeCell ref="G96:I96"/>
    <mergeCell ref="J96:K96"/>
    <mergeCell ref="E130:H130"/>
    <mergeCell ref="K130:N130"/>
    <mergeCell ref="E131:H131"/>
    <mergeCell ref="K131:N131"/>
    <mergeCell ref="A115:N115"/>
    <mergeCell ref="A117:N120"/>
    <mergeCell ref="E133:H133"/>
    <mergeCell ref="K133:N133"/>
    <mergeCell ref="E128:H128"/>
    <mergeCell ref="K128:N128"/>
    <mergeCell ref="E129:H129"/>
    <mergeCell ref="K129:N129"/>
    <mergeCell ref="A137:B137"/>
    <mergeCell ref="A122:B122"/>
    <mergeCell ref="A2:K2"/>
    <mergeCell ref="A11:N11"/>
    <mergeCell ref="A13:A14"/>
    <mergeCell ref="B13:B14"/>
    <mergeCell ref="G13:I13"/>
    <mergeCell ref="J13:L13"/>
    <mergeCell ref="M13:N13"/>
    <mergeCell ref="A7:K7"/>
    <mergeCell ref="B3:L3"/>
    <mergeCell ref="B4:L4"/>
    <mergeCell ref="B5:L5"/>
    <mergeCell ref="B6:L6"/>
    <mergeCell ref="A9:N9"/>
    <mergeCell ref="C13:F13"/>
    <mergeCell ref="A15:N15"/>
    <mergeCell ref="A16:B16"/>
    <mergeCell ref="A98:N98"/>
    <mergeCell ref="A28:B28"/>
    <mergeCell ref="C67:E67"/>
    <mergeCell ref="G67:I67"/>
    <mergeCell ref="B69:N69"/>
    <mergeCell ref="C77:E77"/>
    <mergeCell ref="G77:I77"/>
    <mergeCell ref="A79:N79"/>
    <mergeCell ref="C88:E88"/>
    <mergeCell ref="G88:I88"/>
    <mergeCell ref="A89:N89"/>
    <mergeCell ref="C90:D90"/>
    <mergeCell ref="A92:N92"/>
    <mergeCell ref="C94:D94"/>
  </mergeCells>
  <printOptions horizontalCentered="1" verticalCentered="1"/>
  <pageMargins left="0.23622047244094491" right="0.23622047244094491" top="0.74803149606299213" bottom="0.74803149606299213" header="0.31496062992125984" footer="0.31496062992125984"/>
  <pageSetup scale="54"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K80"/>
  <sheetViews>
    <sheetView view="pageBreakPreview" zoomScale="70" zoomScaleNormal="70" zoomScaleSheetLayoutView="70" workbookViewId="0">
      <selection activeCell="H20" sqref="H20"/>
    </sheetView>
  </sheetViews>
  <sheetFormatPr baseColWidth="10" defaultRowHeight="15" x14ac:dyDescent="0.25"/>
  <cols>
    <col min="1" max="1" width="2.28515625" customWidth="1"/>
    <col min="2" max="2" width="7.5703125" customWidth="1"/>
    <col min="3" max="3" width="4.42578125" customWidth="1"/>
    <col min="8" max="8" width="13.28515625" customWidth="1"/>
    <col min="11" max="11" width="9" customWidth="1"/>
    <col min="12" max="12" width="8.42578125" customWidth="1"/>
    <col min="13" max="13" width="13" customWidth="1"/>
    <col min="14" max="14" width="10.85546875" customWidth="1"/>
    <col min="15" max="16" width="8.85546875" customWidth="1"/>
    <col min="17" max="17" width="7.140625" customWidth="1"/>
  </cols>
  <sheetData>
    <row r="1" spans="2:18" ht="15.75" thickBot="1" x14ac:dyDescent="0.3"/>
    <row r="2" spans="2:18" ht="8.4499999999999993" customHeight="1" x14ac:dyDescent="0.25">
      <c r="B2" s="1117"/>
      <c r="C2" s="1118"/>
      <c r="D2" s="1118"/>
      <c r="E2" s="1118"/>
      <c r="F2" s="1118"/>
      <c r="G2" s="1118"/>
      <c r="H2" s="1118"/>
      <c r="I2" s="1118"/>
      <c r="J2" s="1118"/>
      <c r="K2" s="1118"/>
      <c r="L2" s="1118"/>
      <c r="M2" s="1118"/>
      <c r="N2" s="93"/>
      <c r="O2" s="93"/>
      <c r="P2" s="93"/>
      <c r="Q2" s="94"/>
    </row>
    <row r="3" spans="2:18" ht="14.45" customHeight="1" x14ac:dyDescent="0.25">
      <c r="B3" s="145"/>
      <c r="C3" s="87"/>
      <c r="D3" s="1060" t="s">
        <v>39</v>
      </c>
      <c r="E3" s="1060"/>
      <c r="F3" s="1060"/>
      <c r="G3" s="1060"/>
      <c r="H3" s="1060"/>
      <c r="I3" s="1060"/>
      <c r="J3" s="1060"/>
      <c r="K3" s="1060"/>
      <c r="L3" s="1060"/>
      <c r="M3" s="1060"/>
      <c r="N3" s="1060"/>
      <c r="O3" s="1060"/>
      <c r="P3" s="96"/>
      <c r="Q3" s="97"/>
      <c r="R3" s="283"/>
    </row>
    <row r="4" spans="2:18" ht="14.45" customHeight="1" x14ac:dyDescent="0.25">
      <c r="B4" s="145"/>
      <c r="C4" s="87"/>
      <c r="D4" s="1060" t="s">
        <v>40</v>
      </c>
      <c r="E4" s="1060"/>
      <c r="F4" s="1060"/>
      <c r="G4" s="1060"/>
      <c r="H4" s="1060"/>
      <c r="I4" s="1060"/>
      <c r="J4" s="1060"/>
      <c r="K4" s="1060"/>
      <c r="L4" s="1060"/>
      <c r="M4" s="1060"/>
      <c r="N4" s="1060"/>
      <c r="O4" s="1060"/>
      <c r="P4" s="96"/>
      <c r="Q4" s="97"/>
      <c r="R4" s="283"/>
    </row>
    <row r="5" spans="2:18" ht="14.45" customHeight="1" x14ac:dyDescent="0.25">
      <c r="B5" s="145"/>
      <c r="C5" s="87"/>
      <c r="D5" s="1060" t="s">
        <v>41</v>
      </c>
      <c r="E5" s="1060"/>
      <c r="F5" s="1060"/>
      <c r="G5" s="1060"/>
      <c r="H5" s="1060"/>
      <c r="I5" s="1060"/>
      <c r="J5" s="1060"/>
      <c r="K5" s="1060"/>
      <c r="L5" s="1060"/>
      <c r="M5" s="1060"/>
      <c r="N5" s="1060"/>
      <c r="O5" s="1060"/>
      <c r="P5" s="96"/>
      <c r="Q5" s="97"/>
      <c r="R5" s="283"/>
    </row>
    <row r="6" spans="2:18" ht="14.45" customHeight="1" x14ac:dyDescent="0.25">
      <c r="B6" s="145"/>
      <c r="C6" s="87"/>
      <c r="D6" s="1060" t="s">
        <v>42</v>
      </c>
      <c r="E6" s="1060"/>
      <c r="F6" s="1060"/>
      <c r="G6" s="1060"/>
      <c r="H6" s="1060"/>
      <c r="I6" s="1060"/>
      <c r="J6" s="1060"/>
      <c r="K6" s="1060"/>
      <c r="L6" s="1060"/>
      <c r="M6" s="1060"/>
      <c r="N6" s="1060"/>
      <c r="O6" s="1060"/>
      <c r="P6" s="286"/>
      <c r="Q6" s="61"/>
      <c r="R6" s="283"/>
    </row>
    <row r="7" spans="2:18" ht="6" customHeight="1" thickBot="1" x14ac:dyDescent="0.3">
      <c r="B7" s="833"/>
      <c r="C7" s="834"/>
      <c r="D7" s="834"/>
      <c r="E7" s="834"/>
      <c r="F7" s="834"/>
      <c r="G7" s="834"/>
      <c r="H7" s="834"/>
      <c r="I7" s="834"/>
      <c r="J7" s="834"/>
      <c r="K7" s="834"/>
      <c r="L7" s="834"/>
      <c r="M7" s="834"/>
      <c r="N7" s="98"/>
      <c r="O7" s="98"/>
      <c r="P7" s="98"/>
      <c r="Q7" s="99"/>
    </row>
    <row r="8" spans="2:18" ht="7.5" customHeight="1" thickBot="1" x14ac:dyDescent="0.3">
      <c r="B8" s="60"/>
      <c r="C8" s="299"/>
      <c r="D8" s="291"/>
      <c r="E8" s="301"/>
      <c r="F8" s="301"/>
      <c r="G8" s="301"/>
      <c r="H8" s="301"/>
      <c r="I8" s="301"/>
      <c r="J8" s="301"/>
      <c r="K8" s="301"/>
      <c r="L8" s="301"/>
      <c r="M8" s="292"/>
      <c r="N8" s="292"/>
      <c r="O8" s="292"/>
      <c r="P8" s="292"/>
      <c r="Q8" s="56"/>
    </row>
    <row r="9" spans="2:18" ht="26.45" customHeight="1" thickBot="1" x14ac:dyDescent="0.3">
      <c r="B9" s="1064" t="s">
        <v>262</v>
      </c>
      <c r="C9" s="1151"/>
      <c r="D9" s="1039"/>
      <c r="E9" s="1039"/>
      <c r="F9" s="1039"/>
      <c r="G9" s="1039"/>
      <c r="H9" s="1039"/>
      <c r="I9" s="1039"/>
      <c r="J9" s="1039"/>
      <c r="K9" s="1039"/>
      <c r="L9" s="1039"/>
      <c r="M9" s="1039"/>
      <c r="N9" s="1039"/>
      <c r="O9" s="1039"/>
      <c r="P9" s="1039"/>
      <c r="Q9" s="1040"/>
    </row>
    <row r="10" spans="2:18" s="311" customFormat="1" ht="9" customHeight="1" x14ac:dyDescent="0.25">
      <c r="B10" s="313"/>
      <c r="C10" s="312"/>
      <c r="D10" s="249"/>
      <c r="E10" s="249"/>
      <c r="F10" s="249"/>
      <c r="G10" s="249"/>
      <c r="H10" s="249"/>
      <c r="I10" s="249"/>
      <c r="J10" s="249"/>
      <c r="K10" s="249"/>
      <c r="L10" s="249"/>
      <c r="M10" s="249"/>
      <c r="N10" s="249"/>
      <c r="O10" s="249"/>
      <c r="P10" s="249"/>
      <c r="Q10" s="251"/>
    </row>
    <row r="11" spans="2:18" ht="45.95" customHeight="1" thickBot="1" x14ac:dyDescent="0.3">
      <c r="B11" s="1137" t="s">
        <v>326</v>
      </c>
      <c r="C11" s="1138"/>
      <c r="D11" s="1138"/>
      <c r="E11" s="1138"/>
      <c r="F11" s="1138"/>
      <c r="G11" s="1138"/>
      <c r="H11" s="1138"/>
      <c r="I11" s="1138"/>
      <c r="J11" s="1138"/>
      <c r="K11" s="1138"/>
      <c r="L11" s="1138"/>
      <c r="M11" s="1138"/>
      <c r="N11" s="1138"/>
      <c r="O11" s="1138"/>
      <c r="P11" s="1138"/>
      <c r="Q11" s="1139"/>
    </row>
    <row r="12" spans="2:18" s="283" customFormat="1" ht="9" customHeight="1" thickBot="1" x14ac:dyDescent="0.3">
      <c r="B12" s="310"/>
      <c r="C12" s="310"/>
      <c r="D12" s="310"/>
      <c r="E12" s="310"/>
      <c r="F12" s="310"/>
      <c r="G12" s="310"/>
      <c r="H12" s="310"/>
      <c r="I12" s="310"/>
      <c r="J12" s="310"/>
      <c r="K12" s="310"/>
      <c r="L12" s="310"/>
      <c r="M12" s="310"/>
      <c r="N12" s="310"/>
      <c r="O12" s="310"/>
      <c r="P12" s="310"/>
      <c r="Q12" s="310"/>
    </row>
    <row r="13" spans="2:18" x14ac:dyDescent="0.25">
      <c r="B13" s="1140" t="s">
        <v>11</v>
      </c>
      <c r="C13" s="1141"/>
      <c r="D13" s="1166" t="s">
        <v>95</v>
      </c>
      <c r="E13" s="1167"/>
      <c r="F13" s="1168"/>
      <c r="G13" s="1172" t="s">
        <v>13</v>
      </c>
      <c r="H13" s="1174" t="s">
        <v>96</v>
      </c>
      <c r="I13" s="1175"/>
      <c r="J13" s="1176"/>
      <c r="K13" s="1174" t="s">
        <v>97</v>
      </c>
      <c r="L13" s="1176"/>
      <c r="M13" s="1174" t="s">
        <v>88</v>
      </c>
      <c r="N13" s="1176"/>
      <c r="O13" s="1155" t="s">
        <v>98</v>
      </c>
      <c r="P13" s="1183" t="s">
        <v>16</v>
      </c>
      <c r="Q13" s="1184"/>
    </row>
    <row r="14" spans="2:18" ht="24" customHeight="1" x14ac:dyDescent="0.25">
      <c r="B14" s="1142"/>
      <c r="C14" s="1143"/>
      <c r="D14" s="1169"/>
      <c r="E14" s="1170"/>
      <c r="F14" s="1171"/>
      <c r="G14" s="1173"/>
      <c r="H14" s="302" t="s">
        <v>14</v>
      </c>
      <c r="I14" s="303" t="s">
        <v>15</v>
      </c>
      <c r="J14" s="302" t="s">
        <v>16</v>
      </c>
      <c r="K14" s="302" t="s">
        <v>99</v>
      </c>
      <c r="L14" s="302" t="s">
        <v>100</v>
      </c>
      <c r="M14" s="302" t="s">
        <v>99</v>
      </c>
      <c r="N14" s="302" t="s">
        <v>100</v>
      </c>
      <c r="O14" s="1156"/>
      <c r="P14" s="1185"/>
      <c r="Q14" s="1186"/>
    </row>
    <row r="15" spans="2:18" ht="15.75" x14ac:dyDescent="0.25">
      <c r="B15" s="1190" t="s">
        <v>267</v>
      </c>
      <c r="C15" s="1191"/>
      <c r="D15" s="1157" t="s">
        <v>18</v>
      </c>
      <c r="E15" s="1158"/>
      <c r="F15" s="1159"/>
      <c r="G15" s="455"/>
      <c r="H15" s="456"/>
      <c r="I15" s="457"/>
      <c r="J15" s="458">
        <f>I15*H15</f>
        <v>0</v>
      </c>
      <c r="K15" s="459"/>
      <c r="L15" s="460"/>
      <c r="M15" s="461"/>
      <c r="N15" s="462"/>
      <c r="O15" s="463"/>
      <c r="P15" s="1192">
        <f>O15*I15</f>
        <v>0</v>
      </c>
      <c r="Q15" s="1193"/>
    </row>
    <row r="16" spans="2:18" x14ac:dyDescent="0.25">
      <c r="B16" s="1194" t="s">
        <v>71</v>
      </c>
      <c r="C16" s="1195"/>
      <c r="D16" s="1160" t="s">
        <v>19</v>
      </c>
      <c r="E16" s="1161"/>
      <c r="F16" s="1162"/>
      <c r="G16" s="464"/>
      <c r="H16" s="465"/>
      <c r="I16" s="466"/>
      <c r="J16" s="467"/>
      <c r="K16" s="468"/>
      <c r="L16" s="469"/>
      <c r="M16" s="470"/>
      <c r="N16" s="471"/>
      <c r="O16" s="472"/>
      <c r="P16" s="473"/>
      <c r="Q16" s="474"/>
    </row>
    <row r="17" spans="2:17" s="321" customFormat="1" x14ac:dyDescent="0.25">
      <c r="B17" s="1149"/>
      <c r="C17" s="1150"/>
      <c r="D17" s="1180" t="s">
        <v>70</v>
      </c>
      <c r="E17" s="1181"/>
      <c r="F17" s="1182"/>
      <c r="G17" s="475"/>
      <c r="H17" s="476"/>
      <c r="I17" s="477"/>
      <c r="J17" s="478">
        <f t="shared" ref="J17:J23" si="0">I17*H17</f>
        <v>0</v>
      </c>
      <c r="K17" s="479"/>
      <c r="L17" s="480"/>
      <c r="M17" s="481"/>
      <c r="N17" s="482"/>
      <c r="O17" s="481"/>
      <c r="P17" s="1147">
        <f t="shared" ref="P17:P23" si="1">O17*I17</f>
        <v>0</v>
      </c>
      <c r="Q17" s="1148"/>
    </row>
    <row r="18" spans="2:17" s="321" customFormat="1" x14ac:dyDescent="0.25">
      <c r="B18" s="1149"/>
      <c r="C18" s="1150"/>
      <c r="D18" s="1152" t="s">
        <v>21</v>
      </c>
      <c r="E18" s="1153"/>
      <c r="F18" s="1154"/>
      <c r="G18" s="475"/>
      <c r="H18" s="476"/>
      <c r="I18" s="477"/>
      <c r="J18" s="478">
        <f t="shared" si="0"/>
        <v>0</v>
      </c>
      <c r="K18" s="479"/>
      <c r="L18" s="480"/>
      <c r="M18" s="481"/>
      <c r="N18" s="482"/>
      <c r="O18" s="481"/>
      <c r="P18" s="1147">
        <f t="shared" si="1"/>
        <v>0</v>
      </c>
      <c r="Q18" s="1148"/>
    </row>
    <row r="19" spans="2:17" s="321" customFormat="1" x14ac:dyDescent="0.25">
      <c r="B19" s="1149"/>
      <c r="C19" s="1150"/>
      <c r="D19" s="1152" t="s">
        <v>147</v>
      </c>
      <c r="E19" s="1153" t="s">
        <v>147</v>
      </c>
      <c r="F19" s="1154" t="s">
        <v>147</v>
      </c>
      <c r="G19" s="475"/>
      <c r="H19" s="476"/>
      <c r="I19" s="477"/>
      <c r="J19" s="478">
        <f t="shared" si="0"/>
        <v>0</v>
      </c>
      <c r="K19" s="479"/>
      <c r="L19" s="480"/>
      <c r="M19" s="481"/>
      <c r="N19" s="482"/>
      <c r="O19" s="481"/>
      <c r="P19" s="1147">
        <f t="shared" si="1"/>
        <v>0</v>
      </c>
      <c r="Q19" s="1148"/>
    </row>
    <row r="20" spans="2:17" s="321" customFormat="1" x14ac:dyDescent="0.25">
      <c r="B20" s="1149"/>
      <c r="C20" s="1150"/>
      <c r="D20" s="1152" t="s">
        <v>22</v>
      </c>
      <c r="E20" s="1153" t="s">
        <v>22</v>
      </c>
      <c r="F20" s="1154" t="s">
        <v>22</v>
      </c>
      <c r="G20" s="475"/>
      <c r="H20" s="476"/>
      <c r="I20" s="477"/>
      <c r="J20" s="478">
        <f t="shared" si="0"/>
        <v>0</v>
      </c>
      <c r="K20" s="479"/>
      <c r="L20" s="480"/>
      <c r="M20" s="481"/>
      <c r="N20" s="482"/>
      <c r="O20" s="481"/>
      <c r="P20" s="1147">
        <f t="shared" si="1"/>
        <v>0</v>
      </c>
      <c r="Q20" s="1148"/>
    </row>
    <row r="21" spans="2:17" s="321" customFormat="1" x14ac:dyDescent="0.25">
      <c r="B21" s="1149"/>
      <c r="C21" s="1150"/>
      <c r="D21" s="1152" t="s">
        <v>23</v>
      </c>
      <c r="E21" s="1153" t="s">
        <v>23</v>
      </c>
      <c r="F21" s="1154" t="s">
        <v>23</v>
      </c>
      <c r="G21" s="475"/>
      <c r="H21" s="476"/>
      <c r="I21" s="477"/>
      <c r="J21" s="478">
        <f t="shared" si="0"/>
        <v>0</v>
      </c>
      <c r="K21" s="479"/>
      <c r="L21" s="480"/>
      <c r="M21" s="481"/>
      <c r="N21" s="482"/>
      <c r="O21" s="481"/>
      <c r="P21" s="1147">
        <f t="shared" si="1"/>
        <v>0</v>
      </c>
      <c r="Q21" s="1148"/>
    </row>
    <row r="22" spans="2:17" s="321" customFormat="1" x14ac:dyDescent="0.25">
      <c r="B22" s="1149"/>
      <c r="C22" s="1150"/>
      <c r="D22" s="1152" t="s">
        <v>24</v>
      </c>
      <c r="E22" s="1153" t="s">
        <v>24</v>
      </c>
      <c r="F22" s="1154" t="s">
        <v>24</v>
      </c>
      <c r="G22" s="475"/>
      <c r="H22" s="476"/>
      <c r="I22" s="477"/>
      <c r="J22" s="478">
        <f t="shared" si="0"/>
        <v>0</v>
      </c>
      <c r="K22" s="479"/>
      <c r="L22" s="480"/>
      <c r="M22" s="481"/>
      <c r="N22" s="482"/>
      <c r="O22" s="481"/>
      <c r="P22" s="1147">
        <f t="shared" si="1"/>
        <v>0</v>
      </c>
      <c r="Q22" s="1148"/>
    </row>
    <row r="23" spans="2:17" s="321" customFormat="1" x14ac:dyDescent="0.25">
      <c r="B23" s="1205"/>
      <c r="C23" s="1206"/>
      <c r="D23" s="1187" t="s">
        <v>25</v>
      </c>
      <c r="E23" s="1188" t="s">
        <v>25</v>
      </c>
      <c r="F23" s="1189" t="s">
        <v>25</v>
      </c>
      <c r="G23" s="483"/>
      <c r="H23" s="484"/>
      <c r="I23" s="485"/>
      <c r="J23" s="486">
        <f t="shared" si="0"/>
        <v>0</v>
      </c>
      <c r="K23" s="487"/>
      <c r="L23" s="488"/>
      <c r="M23" s="489"/>
      <c r="N23" s="490"/>
      <c r="O23" s="489"/>
      <c r="P23" s="1207">
        <f t="shared" si="1"/>
        <v>0</v>
      </c>
      <c r="Q23" s="1208"/>
    </row>
    <row r="24" spans="2:17" s="321" customFormat="1" x14ac:dyDescent="0.25">
      <c r="B24" s="1209"/>
      <c r="C24" s="1210"/>
      <c r="D24" s="433" t="s">
        <v>26</v>
      </c>
      <c r="E24" s="491"/>
      <c r="F24" s="491"/>
      <c r="G24" s="492"/>
      <c r="H24" s="493"/>
      <c r="I24" s="494"/>
      <c r="J24" s="495">
        <f>SUM(J17:J23)</f>
        <v>0</v>
      </c>
      <c r="K24" s="496"/>
      <c r="L24" s="497"/>
      <c r="M24" s="498"/>
      <c r="N24" s="499"/>
      <c r="O24" s="498"/>
      <c r="P24" s="1211">
        <f>SUM(P17:Q23)</f>
        <v>0</v>
      </c>
      <c r="Q24" s="1212"/>
    </row>
    <row r="25" spans="2:17" s="321" customFormat="1" x14ac:dyDescent="0.25">
      <c r="B25" s="1196" t="s">
        <v>27</v>
      </c>
      <c r="C25" s="1197"/>
      <c r="D25" s="1161" t="s">
        <v>101</v>
      </c>
      <c r="E25" s="1161"/>
      <c r="F25" s="1161"/>
      <c r="G25" s="500"/>
      <c r="H25" s="501"/>
      <c r="I25" s="502"/>
      <c r="J25" s="501"/>
      <c r="K25" s="503"/>
      <c r="L25" s="504"/>
      <c r="M25" s="505"/>
      <c r="N25" s="505"/>
      <c r="O25" s="505"/>
      <c r="P25" s="505"/>
      <c r="Q25" s="506"/>
    </row>
    <row r="26" spans="2:17" s="321" customFormat="1" x14ac:dyDescent="0.25">
      <c r="B26" s="1198"/>
      <c r="C26" s="1199"/>
      <c r="D26" s="1200"/>
      <c r="E26" s="1201"/>
      <c r="F26" s="1202"/>
      <c r="G26" s="507"/>
      <c r="H26" s="508"/>
      <c r="I26" s="477"/>
      <c r="J26" s="509">
        <f t="shared" ref="J26:J31" si="2">I26*H26</f>
        <v>0</v>
      </c>
      <c r="K26" s="510"/>
      <c r="L26" s="511"/>
      <c r="M26" s="512"/>
      <c r="N26" s="513"/>
      <c r="O26" s="512"/>
      <c r="P26" s="1203">
        <f t="shared" ref="P26:P31" si="3">O26*I26</f>
        <v>0</v>
      </c>
      <c r="Q26" s="1204"/>
    </row>
    <row r="27" spans="2:17" s="321" customFormat="1" x14ac:dyDescent="0.25">
      <c r="B27" s="1149"/>
      <c r="C27" s="1150"/>
      <c r="D27" s="1152"/>
      <c r="E27" s="1153"/>
      <c r="F27" s="1154"/>
      <c r="G27" s="475"/>
      <c r="H27" s="476"/>
      <c r="I27" s="477"/>
      <c r="J27" s="478">
        <f t="shared" si="2"/>
        <v>0</v>
      </c>
      <c r="K27" s="479"/>
      <c r="L27" s="480"/>
      <c r="M27" s="481"/>
      <c r="N27" s="482"/>
      <c r="O27" s="481"/>
      <c r="P27" s="1147">
        <f t="shared" si="3"/>
        <v>0</v>
      </c>
      <c r="Q27" s="1148"/>
    </row>
    <row r="28" spans="2:17" s="321" customFormat="1" x14ac:dyDescent="0.25">
      <c r="B28" s="1149"/>
      <c r="C28" s="1150"/>
      <c r="D28" s="1152"/>
      <c r="E28" s="1153"/>
      <c r="F28" s="1154"/>
      <c r="G28" s="475"/>
      <c r="H28" s="476"/>
      <c r="I28" s="477"/>
      <c r="J28" s="478">
        <f t="shared" si="2"/>
        <v>0</v>
      </c>
      <c r="K28" s="479"/>
      <c r="L28" s="480"/>
      <c r="M28" s="481"/>
      <c r="N28" s="482"/>
      <c r="O28" s="481"/>
      <c r="P28" s="1147">
        <f t="shared" si="3"/>
        <v>0</v>
      </c>
      <c r="Q28" s="1148"/>
    </row>
    <row r="29" spans="2:17" s="321" customFormat="1" x14ac:dyDescent="0.25">
      <c r="B29" s="1149"/>
      <c r="C29" s="1150"/>
      <c r="D29" s="1152"/>
      <c r="E29" s="1153"/>
      <c r="F29" s="1154"/>
      <c r="G29" s="475"/>
      <c r="H29" s="476"/>
      <c r="I29" s="477"/>
      <c r="J29" s="478">
        <f t="shared" si="2"/>
        <v>0</v>
      </c>
      <c r="K29" s="479"/>
      <c r="L29" s="480"/>
      <c r="M29" s="481"/>
      <c r="N29" s="482"/>
      <c r="O29" s="481"/>
      <c r="P29" s="1147">
        <f t="shared" si="3"/>
        <v>0</v>
      </c>
      <c r="Q29" s="1148"/>
    </row>
    <row r="30" spans="2:17" s="321" customFormat="1" x14ac:dyDescent="0.25">
      <c r="B30" s="1149"/>
      <c r="C30" s="1150"/>
      <c r="D30" s="1152"/>
      <c r="E30" s="1153"/>
      <c r="F30" s="1154"/>
      <c r="G30" s="475"/>
      <c r="H30" s="476"/>
      <c r="I30" s="477"/>
      <c r="J30" s="478">
        <f t="shared" si="2"/>
        <v>0</v>
      </c>
      <c r="K30" s="479"/>
      <c r="L30" s="480"/>
      <c r="M30" s="481"/>
      <c r="N30" s="482"/>
      <c r="O30" s="481"/>
      <c r="P30" s="1147">
        <f t="shared" si="3"/>
        <v>0</v>
      </c>
      <c r="Q30" s="1148"/>
    </row>
    <row r="31" spans="2:17" s="321" customFormat="1" x14ac:dyDescent="0.25">
      <c r="B31" s="1205"/>
      <c r="C31" s="1206"/>
      <c r="D31" s="1187"/>
      <c r="E31" s="1188"/>
      <c r="F31" s="1189"/>
      <c r="G31" s="483"/>
      <c r="H31" s="484"/>
      <c r="I31" s="485"/>
      <c r="J31" s="486">
        <f t="shared" si="2"/>
        <v>0</v>
      </c>
      <c r="K31" s="487"/>
      <c r="L31" s="488"/>
      <c r="M31" s="489"/>
      <c r="N31" s="490"/>
      <c r="O31" s="489"/>
      <c r="P31" s="1207">
        <f t="shared" si="3"/>
        <v>0</v>
      </c>
      <c r="Q31" s="1208"/>
    </row>
    <row r="32" spans="2:17" s="321" customFormat="1" x14ac:dyDescent="0.25">
      <c r="B32" s="1225"/>
      <c r="C32" s="1226"/>
      <c r="D32" s="1227" t="s">
        <v>28</v>
      </c>
      <c r="E32" s="1228"/>
      <c r="F32" s="1229"/>
      <c r="G32" s="514"/>
      <c r="H32" s="515"/>
      <c r="I32" s="516"/>
      <c r="J32" s="517">
        <f>SUM(J26:J31)</f>
        <v>0</v>
      </c>
      <c r="K32" s="518"/>
      <c r="L32" s="519"/>
      <c r="M32" s="520"/>
      <c r="N32" s="521"/>
      <c r="O32" s="520"/>
      <c r="P32" s="1230">
        <f>SUM(P26:P31)</f>
        <v>0</v>
      </c>
      <c r="Q32" s="1231"/>
    </row>
    <row r="33" spans="2:17" s="321" customFormat="1" x14ac:dyDescent="0.25">
      <c r="B33" s="1213" t="s">
        <v>172</v>
      </c>
      <c r="C33" s="1214"/>
      <c r="D33" s="1215" t="s">
        <v>347</v>
      </c>
      <c r="E33" s="1216"/>
      <c r="F33" s="1217"/>
      <c r="G33" s="492"/>
      <c r="H33" s="522"/>
      <c r="I33" s="523"/>
      <c r="J33" s="524">
        <f>J32+J24</f>
        <v>0</v>
      </c>
      <c r="K33" s="525"/>
      <c r="L33" s="526"/>
      <c r="M33" s="527"/>
      <c r="N33" s="528"/>
      <c r="O33" s="527"/>
      <c r="P33" s="1218">
        <f>P32+P24</f>
        <v>0</v>
      </c>
      <c r="Q33" s="1219"/>
    </row>
    <row r="34" spans="2:17" s="321" customFormat="1" ht="15.75" x14ac:dyDescent="0.25">
      <c r="B34" s="1220" t="s">
        <v>354</v>
      </c>
      <c r="C34" s="1221"/>
      <c r="D34" s="1222" t="s">
        <v>355</v>
      </c>
      <c r="E34" s="1222"/>
      <c r="F34" s="1222"/>
      <c r="G34" s="529"/>
      <c r="H34" s="530"/>
      <c r="I34" s="531"/>
      <c r="J34" s="530"/>
      <c r="K34" s="532"/>
      <c r="L34" s="533"/>
      <c r="M34" s="534"/>
      <c r="N34" s="534"/>
      <c r="O34" s="534"/>
      <c r="P34" s="1223"/>
      <c r="Q34" s="1224"/>
    </row>
    <row r="35" spans="2:17" s="321" customFormat="1" x14ac:dyDescent="0.25">
      <c r="B35" s="1232" t="s">
        <v>31</v>
      </c>
      <c r="C35" s="1233"/>
      <c r="D35" s="1161" t="s">
        <v>348</v>
      </c>
      <c r="E35" s="1161"/>
      <c r="F35" s="1161"/>
      <c r="G35" s="500"/>
      <c r="H35" s="501"/>
      <c r="I35" s="502"/>
      <c r="J35" s="501"/>
      <c r="K35" s="503"/>
      <c r="L35" s="504"/>
      <c r="M35" s="505"/>
      <c r="N35" s="505"/>
      <c r="O35" s="505"/>
      <c r="P35" s="505"/>
      <c r="Q35" s="506"/>
    </row>
    <row r="36" spans="2:17" s="321" customFormat="1" x14ac:dyDescent="0.25">
      <c r="B36" s="1198"/>
      <c r="C36" s="1199"/>
      <c r="D36" s="1200"/>
      <c r="E36" s="1201"/>
      <c r="F36" s="1202"/>
      <c r="G36" s="535"/>
      <c r="H36" s="536"/>
      <c r="I36" s="477"/>
      <c r="J36" s="478">
        <f t="shared" ref="J36:J42" si="4">I36*H36</f>
        <v>0</v>
      </c>
      <c r="K36" s="479"/>
      <c r="L36" s="480"/>
      <c r="M36" s="481"/>
      <c r="N36" s="482"/>
      <c r="O36" s="481"/>
      <c r="P36" s="1147">
        <f t="shared" ref="P36:P42" si="5">O36*I36</f>
        <v>0</v>
      </c>
      <c r="Q36" s="1148"/>
    </row>
    <row r="37" spans="2:17" s="321" customFormat="1" x14ac:dyDescent="0.25">
      <c r="B37" s="1149"/>
      <c r="C37" s="1150"/>
      <c r="D37" s="1152"/>
      <c r="E37" s="1153"/>
      <c r="F37" s="1154"/>
      <c r="G37" s="537"/>
      <c r="H37" s="538"/>
      <c r="I37" s="477"/>
      <c r="J37" s="478">
        <f t="shared" si="4"/>
        <v>0</v>
      </c>
      <c r="K37" s="479"/>
      <c r="L37" s="480"/>
      <c r="M37" s="481"/>
      <c r="N37" s="482"/>
      <c r="O37" s="539"/>
      <c r="P37" s="1147">
        <f t="shared" si="5"/>
        <v>0</v>
      </c>
      <c r="Q37" s="1148"/>
    </row>
    <row r="38" spans="2:17" s="321" customFormat="1" x14ac:dyDescent="0.25">
      <c r="B38" s="1149"/>
      <c r="C38" s="1150"/>
      <c r="D38" s="1152"/>
      <c r="E38" s="1153"/>
      <c r="F38" s="1154"/>
      <c r="G38" s="537"/>
      <c r="H38" s="538"/>
      <c r="I38" s="477"/>
      <c r="J38" s="478">
        <f t="shared" si="4"/>
        <v>0</v>
      </c>
      <c r="K38" s="479"/>
      <c r="L38" s="480"/>
      <c r="M38" s="481"/>
      <c r="N38" s="482"/>
      <c r="O38" s="539"/>
      <c r="P38" s="1147">
        <f t="shared" si="5"/>
        <v>0</v>
      </c>
      <c r="Q38" s="1148"/>
    </row>
    <row r="39" spans="2:17" s="321" customFormat="1" x14ac:dyDescent="0.25">
      <c r="B39" s="1149"/>
      <c r="C39" s="1150"/>
      <c r="D39" s="1152"/>
      <c r="E39" s="1153"/>
      <c r="F39" s="1154"/>
      <c r="G39" s="537"/>
      <c r="H39" s="538"/>
      <c r="I39" s="477"/>
      <c r="J39" s="478">
        <f t="shared" si="4"/>
        <v>0</v>
      </c>
      <c r="K39" s="479"/>
      <c r="L39" s="480"/>
      <c r="M39" s="481"/>
      <c r="N39" s="482"/>
      <c r="O39" s="539"/>
      <c r="P39" s="1147">
        <f t="shared" si="5"/>
        <v>0</v>
      </c>
      <c r="Q39" s="1148"/>
    </row>
    <row r="40" spans="2:17" s="321" customFormat="1" x14ac:dyDescent="0.25">
      <c r="B40" s="1149"/>
      <c r="C40" s="1150"/>
      <c r="D40" s="1152"/>
      <c r="E40" s="1153"/>
      <c r="F40" s="1154"/>
      <c r="G40" s="537"/>
      <c r="H40" s="538"/>
      <c r="I40" s="477"/>
      <c r="J40" s="478">
        <f t="shared" si="4"/>
        <v>0</v>
      </c>
      <c r="K40" s="479"/>
      <c r="L40" s="480"/>
      <c r="M40" s="481"/>
      <c r="N40" s="482"/>
      <c r="O40" s="539"/>
      <c r="P40" s="1147">
        <f t="shared" si="5"/>
        <v>0</v>
      </c>
      <c r="Q40" s="1148"/>
    </row>
    <row r="41" spans="2:17" s="321" customFormat="1" x14ac:dyDescent="0.25">
      <c r="B41" s="1149"/>
      <c r="C41" s="1150"/>
      <c r="D41" s="1152"/>
      <c r="E41" s="1153"/>
      <c r="F41" s="1154"/>
      <c r="G41" s="537"/>
      <c r="H41" s="538"/>
      <c r="I41" s="477"/>
      <c r="J41" s="478">
        <f t="shared" si="4"/>
        <v>0</v>
      </c>
      <c r="K41" s="479"/>
      <c r="L41" s="480"/>
      <c r="M41" s="481"/>
      <c r="N41" s="482"/>
      <c r="O41" s="539"/>
      <c r="P41" s="1147">
        <f t="shared" si="5"/>
        <v>0</v>
      </c>
      <c r="Q41" s="1148"/>
    </row>
    <row r="42" spans="2:17" s="321" customFormat="1" x14ac:dyDescent="0.25">
      <c r="B42" s="1205"/>
      <c r="C42" s="1206"/>
      <c r="D42" s="1187"/>
      <c r="E42" s="1188"/>
      <c r="F42" s="1189"/>
      <c r="G42" s="540"/>
      <c r="H42" s="541"/>
      <c r="I42" s="485"/>
      <c r="J42" s="486">
        <f t="shared" si="4"/>
        <v>0</v>
      </c>
      <c r="K42" s="479"/>
      <c r="L42" s="480"/>
      <c r="M42" s="481"/>
      <c r="N42" s="482"/>
      <c r="O42" s="542"/>
      <c r="P42" s="1207">
        <f t="shared" si="5"/>
        <v>0</v>
      </c>
      <c r="Q42" s="1208"/>
    </row>
    <row r="43" spans="2:17" x14ac:dyDescent="0.25">
      <c r="B43" s="1225"/>
      <c r="C43" s="1226"/>
      <c r="D43" s="1163" t="s">
        <v>33</v>
      </c>
      <c r="E43" s="1164"/>
      <c r="F43" s="1165"/>
      <c r="G43" s="543"/>
      <c r="H43" s="544"/>
      <c r="I43" s="516"/>
      <c r="J43" s="545">
        <f>SUM(J36:J42)</f>
        <v>0</v>
      </c>
      <c r="K43" s="546"/>
      <c r="L43" s="547"/>
      <c r="M43" s="548"/>
      <c r="N43" s="548"/>
      <c r="O43" s="548"/>
      <c r="P43" s="1234">
        <f>SUM(P36:P42)</f>
        <v>0</v>
      </c>
      <c r="Q43" s="1235"/>
    </row>
    <row r="44" spans="2:17" x14ac:dyDescent="0.25">
      <c r="B44" s="1236" t="s">
        <v>34</v>
      </c>
      <c r="C44" s="1237"/>
      <c r="D44" s="1177" t="s">
        <v>101</v>
      </c>
      <c r="E44" s="1178"/>
      <c r="F44" s="1179"/>
      <c r="G44" s="549"/>
      <c r="H44" s="550"/>
      <c r="I44" s="466"/>
      <c r="J44" s="550"/>
      <c r="K44" s="551"/>
      <c r="L44" s="552"/>
      <c r="M44" s="553"/>
      <c r="N44" s="553"/>
      <c r="O44" s="553"/>
      <c r="P44" s="1238"/>
      <c r="Q44" s="1239"/>
    </row>
    <row r="45" spans="2:17" x14ac:dyDescent="0.25">
      <c r="B45" s="1149"/>
      <c r="C45" s="1150"/>
      <c r="D45" s="1180"/>
      <c r="E45" s="1181"/>
      <c r="F45" s="1182"/>
      <c r="G45" s="537"/>
      <c r="H45" s="538"/>
      <c r="I45" s="477"/>
      <c r="J45" s="478">
        <f t="shared" ref="J45:J50" si="6">I45*H45</f>
        <v>0</v>
      </c>
      <c r="K45" s="479"/>
      <c r="L45" s="480"/>
      <c r="M45" s="481"/>
      <c r="N45" s="482"/>
      <c r="O45" s="539"/>
      <c r="P45" s="1147">
        <f t="shared" ref="P45:P50" si="7">O45*I45</f>
        <v>0</v>
      </c>
      <c r="Q45" s="1148"/>
    </row>
    <row r="46" spans="2:17" x14ac:dyDescent="0.25">
      <c r="B46" s="1149"/>
      <c r="C46" s="1150"/>
      <c r="D46" s="1152"/>
      <c r="E46" s="1153"/>
      <c r="F46" s="1154"/>
      <c r="G46" s="537"/>
      <c r="H46" s="538"/>
      <c r="I46" s="477"/>
      <c r="J46" s="478">
        <f t="shared" si="6"/>
        <v>0</v>
      </c>
      <c r="K46" s="479"/>
      <c r="L46" s="480"/>
      <c r="M46" s="481"/>
      <c r="N46" s="482"/>
      <c r="O46" s="539"/>
      <c r="P46" s="1147">
        <f t="shared" si="7"/>
        <v>0</v>
      </c>
      <c r="Q46" s="1148"/>
    </row>
    <row r="47" spans="2:17" x14ac:dyDescent="0.25">
      <c r="B47" s="1149"/>
      <c r="C47" s="1150"/>
      <c r="D47" s="1152"/>
      <c r="E47" s="1153"/>
      <c r="F47" s="1154"/>
      <c r="G47" s="537"/>
      <c r="H47" s="538"/>
      <c r="I47" s="477"/>
      <c r="J47" s="478">
        <f t="shared" si="6"/>
        <v>0</v>
      </c>
      <c r="K47" s="479"/>
      <c r="L47" s="480"/>
      <c r="M47" s="481"/>
      <c r="N47" s="482"/>
      <c r="O47" s="539"/>
      <c r="P47" s="1147">
        <f t="shared" si="7"/>
        <v>0</v>
      </c>
      <c r="Q47" s="1148"/>
    </row>
    <row r="48" spans="2:17" x14ac:dyDescent="0.25">
      <c r="B48" s="1149"/>
      <c r="C48" s="1150"/>
      <c r="D48" s="1152"/>
      <c r="E48" s="1153"/>
      <c r="F48" s="1154"/>
      <c r="G48" s="537"/>
      <c r="H48" s="538"/>
      <c r="I48" s="477"/>
      <c r="J48" s="478">
        <f t="shared" si="6"/>
        <v>0</v>
      </c>
      <c r="K48" s="479"/>
      <c r="L48" s="480"/>
      <c r="M48" s="481"/>
      <c r="N48" s="482"/>
      <c r="O48" s="539"/>
      <c r="P48" s="1147">
        <f t="shared" si="7"/>
        <v>0</v>
      </c>
      <c r="Q48" s="1148"/>
    </row>
    <row r="49" spans="2:37" x14ac:dyDescent="0.25">
      <c r="B49" s="1149"/>
      <c r="C49" s="1150"/>
      <c r="D49" s="1152"/>
      <c r="E49" s="1153"/>
      <c r="F49" s="1154"/>
      <c r="G49" s="537"/>
      <c r="H49" s="538"/>
      <c r="I49" s="477"/>
      <c r="J49" s="478">
        <f t="shared" si="6"/>
        <v>0</v>
      </c>
      <c r="K49" s="479"/>
      <c r="L49" s="480"/>
      <c r="M49" s="481"/>
      <c r="N49" s="482"/>
      <c r="O49" s="539"/>
      <c r="P49" s="1147">
        <f t="shared" si="7"/>
        <v>0</v>
      </c>
      <c r="Q49" s="1148"/>
    </row>
    <row r="50" spans="2:37" x14ac:dyDescent="0.25">
      <c r="B50" s="1205"/>
      <c r="C50" s="1206"/>
      <c r="D50" s="1187"/>
      <c r="E50" s="1188"/>
      <c r="F50" s="1189"/>
      <c r="G50" s="540"/>
      <c r="H50" s="541"/>
      <c r="I50" s="485"/>
      <c r="J50" s="478">
        <f t="shared" si="6"/>
        <v>0</v>
      </c>
      <c r="K50" s="479"/>
      <c r="L50" s="480"/>
      <c r="M50" s="481"/>
      <c r="N50" s="482"/>
      <c r="O50" s="539"/>
      <c r="P50" s="1147">
        <f t="shared" si="7"/>
        <v>0</v>
      </c>
      <c r="Q50" s="1148"/>
    </row>
    <row r="51" spans="2:37" x14ac:dyDescent="0.25">
      <c r="B51" s="1249"/>
      <c r="C51" s="1250"/>
      <c r="D51" s="1227" t="s">
        <v>35</v>
      </c>
      <c r="E51" s="1228"/>
      <c r="F51" s="1229"/>
      <c r="G51" s="543"/>
      <c r="H51" s="544"/>
      <c r="I51" s="516"/>
      <c r="J51" s="544">
        <f>SUM(J45:J50)</f>
        <v>0</v>
      </c>
      <c r="K51" s="554"/>
      <c r="L51" s="555"/>
      <c r="M51" s="556"/>
      <c r="N51" s="556"/>
      <c r="O51" s="556"/>
      <c r="P51" s="1230">
        <f>SUM(P45:P50)</f>
        <v>0</v>
      </c>
      <c r="Q51" s="1231"/>
    </row>
    <row r="52" spans="2:37" x14ac:dyDescent="0.25">
      <c r="B52" s="1240" t="s">
        <v>356</v>
      </c>
      <c r="C52" s="1241"/>
      <c r="D52" s="1227" t="s">
        <v>357</v>
      </c>
      <c r="E52" s="1228"/>
      <c r="F52" s="1229"/>
      <c r="G52" s="543"/>
      <c r="H52" s="557"/>
      <c r="I52" s="558"/>
      <c r="J52" s="559">
        <f>J51+J43</f>
        <v>0</v>
      </c>
      <c r="K52" s="560"/>
      <c r="L52" s="561"/>
      <c r="M52" s="562"/>
      <c r="N52" s="562"/>
      <c r="O52" s="562"/>
      <c r="P52" s="1242">
        <f>P51+P43</f>
        <v>0</v>
      </c>
      <c r="Q52" s="1243"/>
    </row>
    <row r="53" spans="2:37" x14ac:dyDescent="0.25">
      <c r="B53" s="1244" t="s">
        <v>358</v>
      </c>
      <c r="C53" s="1245"/>
      <c r="D53" s="1246" t="s">
        <v>37</v>
      </c>
      <c r="E53" s="1247"/>
      <c r="F53" s="1248"/>
      <c r="G53" s="549"/>
      <c r="H53" s="550"/>
      <c r="I53" s="466"/>
      <c r="J53" s="550"/>
      <c r="K53" s="551"/>
      <c r="L53" s="552"/>
      <c r="M53" s="553"/>
      <c r="N53" s="553"/>
      <c r="O53" s="553"/>
      <c r="P53" s="473"/>
      <c r="Q53" s="474"/>
    </row>
    <row r="54" spans="2:37" ht="21.6" customHeight="1" x14ac:dyDescent="0.25">
      <c r="B54" s="1149"/>
      <c r="C54" s="1150"/>
      <c r="D54" s="1152"/>
      <c r="E54" s="1153"/>
      <c r="F54" s="1154"/>
      <c r="G54" s="537"/>
      <c r="H54" s="538"/>
      <c r="I54" s="477"/>
      <c r="J54" s="478">
        <f t="shared" ref="J54:J59" si="8">I54*H54</f>
        <v>0</v>
      </c>
      <c r="K54" s="479"/>
      <c r="L54" s="480"/>
      <c r="M54" s="481"/>
      <c r="N54" s="482"/>
      <c r="O54" s="539"/>
      <c r="P54" s="1147">
        <f t="shared" ref="P54:P59" si="9">O54*I54</f>
        <v>0</v>
      </c>
      <c r="Q54" s="1148"/>
    </row>
    <row r="55" spans="2:37" ht="21.6" customHeight="1" x14ac:dyDescent="0.25">
      <c r="B55" s="1149"/>
      <c r="C55" s="1150"/>
      <c r="D55" s="1152"/>
      <c r="E55" s="1153"/>
      <c r="F55" s="1154"/>
      <c r="G55" s="537"/>
      <c r="H55" s="538"/>
      <c r="I55" s="477"/>
      <c r="J55" s="478">
        <f t="shared" si="8"/>
        <v>0</v>
      </c>
      <c r="K55" s="479"/>
      <c r="L55" s="480"/>
      <c r="M55" s="481"/>
      <c r="N55" s="482"/>
      <c r="O55" s="539"/>
      <c r="P55" s="1147">
        <f t="shared" si="9"/>
        <v>0</v>
      </c>
      <c r="Q55" s="1148"/>
    </row>
    <row r="56" spans="2:37" ht="21.6" customHeight="1" x14ac:dyDescent="0.25">
      <c r="B56" s="1149"/>
      <c r="C56" s="1150"/>
      <c r="D56" s="1152"/>
      <c r="E56" s="1153"/>
      <c r="F56" s="1154"/>
      <c r="G56" s="537"/>
      <c r="H56" s="538"/>
      <c r="I56" s="477"/>
      <c r="J56" s="478">
        <f t="shared" si="8"/>
        <v>0</v>
      </c>
      <c r="K56" s="479"/>
      <c r="L56" s="480"/>
      <c r="M56" s="481"/>
      <c r="N56" s="482"/>
      <c r="O56" s="539"/>
      <c r="P56" s="1147">
        <f t="shared" si="9"/>
        <v>0</v>
      </c>
      <c r="Q56" s="1148"/>
    </row>
    <row r="57" spans="2:37" ht="21.6" customHeight="1" x14ac:dyDescent="0.25">
      <c r="B57" s="1149"/>
      <c r="C57" s="1150"/>
      <c r="D57" s="1152"/>
      <c r="E57" s="1153"/>
      <c r="F57" s="1154"/>
      <c r="G57" s="537"/>
      <c r="H57" s="538"/>
      <c r="I57" s="477"/>
      <c r="J57" s="478">
        <f t="shared" si="8"/>
        <v>0</v>
      </c>
      <c r="K57" s="479"/>
      <c r="L57" s="480"/>
      <c r="M57" s="481"/>
      <c r="N57" s="482"/>
      <c r="O57" s="539"/>
      <c r="P57" s="1147">
        <f t="shared" si="9"/>
        <v>0</v>
      </c>
      <c r="Q57" s="1148"/>
    </row>
    <row r="58" spans="2:37" x14ac:dyDescent="0.25">
      <c r="B58" s="1149"/>
      <c r="C58" s="1150"/>
      <c r="D58" s="1152"/>
      <c r="E58" s="1153"/>
      <c r="F58" s="1154"/>
      <c r="G58" s="537"/>
      <c r="H58" s="538"/>
      <c r="I58" s="477"/>
      <c r="J58" s="478">
        <f t="shared" si="8"/>
        <v>0</v>
      </c>
      <c r="K58" s="479"/>
      <c r="L58" s="480"/>
      <c r="M58" s="481"/>
      <c r="N58" s="482"/>
      <c r="O58" s="539"/>
      <c r="P58" s="1147">
        <f t="shared" si="9"/>
        <v>0</v>
      </c>
      <c r="Q58" s="1148"/>
    </row>
    <row r="59" spans="2:37" x14ac:dyDescent="0.25">
      <c r="B59" s="1205"/>
      <c r="C59" s="1206"/>
      <c r="D59" s="1187"/>
      <c r="E59" s="1188"/>
      <c r="F59" s="1189"/>
      <c r="G59" s="540"/>
      <c r="H59" s="541"/>
      <c r="I59" s="485"/>
      <c r="J59" s="486">
        <f t="shared" si="8"/>
        <v>0</v>
      </c>
      <c r="K59" s="487"/>
      <c r="L59" s="488"/>
      <c r="M59" s="489"/>
      <c r="N59" s="490"/>
      <c r="O59" s="542"/>
      <c r="P59" s="1207">
        <f t="shared" si="9"/>
        <v>0</v>
      </c>
      <c r="Q59" s="1208"/>
    </row>
    <row r="60" spans="2:37" ht="34.5" customHeight="1" x14ac:dyDescent="0.25">
      <c r="B60" s="1225"/>
      <c r="C60" s="1226"/>
      <c r="D60" s="1163" t="s">
        <v>38</v>
      </c>
      <c r="E60" s="1164"/>
      <c r="F60" s="1165"/>
      <c r="G60" s="543"/>
      <c r="H60" s="544"/>
      <c r="I60" s="516"/>
      <c r="J60" s="517">
        <f>SUM(J54:J59)</f>
        <v>0</v>
      </c>
      <c r="K60" s="518"/>
      <c r="L60" s="519"/>
      <c r="M60" s="520"/>
      <c r="N60" s="521"/>
      <c r="O60" s="556"/>
      <c r="P60" s="1230">
        <f>SUM(P54:Q59)</f>
        <v>0</v>
      </c>
      <c r="Q60" s="1231"/>
    </row>
    <row r="61" spans="2:37" ht="16.5" thickBot="1" x14ac:dyDescent="0.3">
      <c r="B61" s="1251" t="s">
        <v>359</v>
      </c>
      <c r="C61" s="1252"/>
      <c r="D61" s="1253" t="s">
        <v>176</v>
      </c>
      <c r="E61" s="1254"/>
      <c r="F61" s="1255"/>
      <c r="G61" s="563"/>
      <c r="H61" s="564"/>
      <c r="I61" s="565"/>
      <c r="J61" s="566">
        <f>J60+J52+J33</f>
        <v>0</v>
      </c>
      <c r="K61" s="567"/>
      <c r="L61" s="568"/>
      <c r="M61" s="569"/>
      <c r="N61" s="570"/>
      <c r="O61" s="571"/>
      <c r="P61" s="1256">
        <f>P60+P52+P43+P33</f>
        <v>0</v>
      </c>
      <c r="Q61" s="1257"/>
    </row>
    <row r="62" spans="2:37" s="321" customFormat="1" ht="15.75" x14ac:dyDescent="0.25">
      <c r="B62" s="572"/>
      <c r="C62" s="572"/>
      <c r="D62" s="573"/>
      <c r="E62" s="573"/>
      <c r="F62" s="573"/>
      <c r="G62" s="574"/>
      <c r="H62" s="575"/>
      <c r="I62" s="576"/>
      <c r="J62" s="575"/>
      <c r="K62" s="577"/>
      <c r="L62" s="578"/>
      <c r="M62" s="579"/>
      <c r="N62" s="579"/>
      <c r="O62" s="579"/>
      <c r="P62" s="579"/>
      <c r="Q62" s="579"/>
    </row>
    <row r="63" spans="2:37" ht="14.45" customHeight="1" x14ac:dyDescent="0.25">
      <c r="B63" s="1145" t="s">
        <v>363</v>
      </c>
      <c r="C63" s="1145"/>
      <c r="D63" s="1145"/>
      <c r="E63" s="1145"/>
      <c r="F63" s="1145"/>
      <c r="G63" s="1145"/>
      <c r="H63" s="1145"/>
      <c r="I63" s="1145"/>
      <c r="J63" s="1145"/>
      <c r="K63" s="1145"/>
      <c r="L63" s="1145"/>
      <c r="M63" s="1145"/>
      <c r="N63" s="1145"/>
      <c r="O63" s="1145"/>
      <c r="P63" s="1145"/>
      <c r="Q63" s="1145"/>
      <c r="R63" s="305"/>
      <c r="S63" s="305"/>
      <c r="T63" s="305"/>
      <c r="U63" s="305"/>
      <c r="V63" s="305"/>
      <c r="W63" s="305"/>
      <c r="X63" s="305"/>
      <c r="Y63" s="305"/>
      <c r="Z63" s="305"/>
      <c r="AA63" s="305"/>
      <c r="AB63" s="305"/>
      <c r="AC63" s="305"/>
      <c r="AD63" s="305"/>
      <c r="AE63" s="305"/>
      <c r="AF63" s="305"/>
      <c r="AG63" s="305"/>
      <c r="AH63" s="305"/>
      <c r="AI63" s="305"/>
      <c r="AJ63" s="305"/>
      <c r="AK63" s="305"/>
    </row>
    <row r="64" spans="2:37" s="321" customFormat="1" ht="32.1" customHeight="1" x14ac:dyDescent="0.25">
      <c r="B64" s="1145"/>
      <c r="C64" s="1145"/>
      <c r="D64" s="1145"/>
      <c r="E64" s="1145"/>
      <c r="F64" s="1145"/>
      <c r="G64" s="1145"/>
      <c r="H64" s="1145"/>
      <c r="I64" s="1145"/>
      <c r="J64" s="1145"/>
      <c r="K64" s="1145"/>
      <c r="L64" s="1145"/>
      <c r="M64" s="1145"/>
      <c r="N64" s="1145"/>
      <c r="O64" s="1145"/>
      <c r="P64" s="1145"/>
      <c r="Q64" s="1145"/>
      <c r="R64" s="305"/>
      <c r="S64" s="305"/>
      <c r="T64" s="305"/>
      <c r="U64" s="305"/>
      <c r="V64" s="305"/>
      <c r="W64" s="305"/>
      <c r="X64" s="305"/>
      <c r="Y64" s="305"/>
      <c r="Z64" s="305"/>
      <c r="AA64" s="305"/>
      <c r="AB64" s="305"/>
      <c r="AC64" s="305"/>
      <c r="AD64" s="305"/>
      <c r="AE64" s="305"/>
      <c r="AF64" s="305"/>
      <c r="AG64" s="305"/>
      <c r="AH64" s="305"/>
      <c r="AI64" s="305"/>
      <c r="AJ64" s="305"/>
      <c r="AK64" s="305"/>
    </row>
    <row r="65" spans="1:37" ht="16.5" x14ac:dyDescent="0.25">
      <c r="A65" s="305"/>
      <c r="B65" s="1145"/>
      <c r="C65" s="1145"/>
      <c r="D65" s="1145"/>
      <c r="E65" s="1145"/>
      <c r="F65" s="1145"/>
      <c r="G65" s="1145"/>
      <c r="H65" s="1145"/>
      <c r="I65" s="1145"/>
      <c r="J65" s="1145"/>
      <c r="K65" s="1145"/>
      <c r="L65" s="1145"/>
      <c r="M65" s="1145"/>
      <c r="N65" s="1145"/>
      <c r="O65" s="1145"/>
      <c r="P65" s="1145"/>
      <c r="Q65" s="1145"/>
      <c r="R65" s="305"/>
      <c r="S65" s="305"/>
      <c r="T65" s="305"/>
      <c r="U65" s="305"/>
      <c r="V65" s="305"/>
      <c r="W65" s="305"/>
      <c r="X65" s="305"/>
      <c r="Y65" s="305"/>
      <c r="Z65" s="305"/>
      <c r="AA65" s="305"/>
      <c r="AB65" s="305"/>
      <c r="AC65" s="305"/>
      <c r="AD65" s="305"/>
      <c r="AE65" s="305"/>
      <c r="AF65" s="305"/>
      <c r="AG65" s="305"/>
      <c r="AH65" s="305"/>
      <c r="AI65" s="305"/>
      <c r="AJ65" s="305"/>
      <c r="AK65" s="305"/>
    </row>
    <row r="66" spans="1:37" ht="18" x14ac:dyDescent="0.25">
      <c r="A66" s="305"/>
      <c r="B66" s="580"/>
      <c r="C66" s="580"/>
      <c r="D66" s="580"/>
      <c r="E66" s="580"/>
      <c r="F66" s="580"/>
      <c r="G66" s="580"/>
      <c r="H66" s="580"/>
      <c r="I66" s="580"/>
      <c r="J66" s="580"/>
      <c r="K66" s="580"/>
      <c r="L66" s="580"/>
      <c r="M66" s="580"/>
      <c r="N66" s="580"/>
      <c r="O66" s="580"/>
      <c r="P66" s="580"/>
      <c r="Q66" s="580"/>
      <c r="R66" s="305"/>
      <c r="S66" s="305"/>
      <c r="T66" s="305"/>
      <c r="U66" s="305"/>
      <c r="V66" s="305"/>
      <c r="W66" s="305"/>
      <c r="X66" s="305"/>
      <c r="Y66" s="305"/>
      <c r="Z66" s="305"/>
      <c r="AA66" s="305"/>
      <c r="AB66" s="305"/>
      <c r="AC66" s="305"/>
      <c r="AD66" s="305"/>
      <c r="AE66" s="305"/>
      <c r="AF66" s="305"/>
      <c r="AG66" s="305"/>
      <c r="AH66" s="305"/>
      <c r="AI66" s="305"/>
      <c r="AJ66" s="305"/>
      <c r="AK66" s="305"/>
    </row>
    <row r="67" spans="1:37" ht="18" x14ac:dyDescent="0.25">
      <c r="B67" s="581" t="s">
        <v>323</v>
      </c>
      <c r="C67" s="582"/>
      <c r="D67" s="582"/>
      <c r="E67" s="582"/>
      <c r="F67" s="582"/>
      <c r="G67" s="582"/>
      <c r="H67" s="582"/>
      <c r="I67" s="582"/>
      <c r="J67" s="582"/>
      <c r="K67" s="582"/>
      <c r="L67" s="582"/>
      <c r="M67" s="582"/>
      <c r="N67" s="582"/>
      <c r="O67" s="582"/>
      <c r="P67" s="582"/>
      <c r="Q67" s="582"/>
      <c r="R67" s="290"/>
      <c r="S67" s="290"/>
      <c r="T67" s="290"/>
      <c r="U67" s="290"/>
      <c r="V67" s="290"/>
      <c r="W67" s="290"/>
      <c r="X67" s="290"/>
      <c r="Y67" s="290"/>
      <c r="Z67" s="290"/>
      <c r="AA67" s="290"/>
      <c r="AB67" s="290"/>
      <c r="AC67" s="290"/>
      <c r="AD67" s="290"/>
      <c r="AE67" s="290"/>
      <c r="AF67" s="290"/>
      <c r="AG67" s="290"/>
      <c r="AH67" s="290"/>
      <c r="AI67" s="290"/>
      <c r="AJ67" s="290"/>
      <c r="AK67" s="290"/>
    </row>
    <row r="68" spans="1:37" ht="14.45" customHeight="1" x14ac:dyDescent="0.25">
      <c r="B68" s="583"/>
      <c r="C68" s="583"/>
      <c r="D68" s="583"/>
      <c r="E68" s="584"/>
      <c r="F68" s="584"/>
      <c r="G68" s="584"/>
      <c r="H68" s="584"/>
      <c r="I68" s="584"/>
      <c r="J68" s="584"/>
      <c r="K68" s="583"/>
      <c r="L68" s="583"/>
      <c r="M68" s="583"/>
      <c r="N68" s="583"/>
      <c r="O68" s="583"/>
      <c r="P68" s="583"/>
      <c r="Q68" s="584"/>
    </row>
    <row r="69" spans="1:37" ht="14.45" customHeight="1" x14ac:dyDescent="0.3">
      <c r="B69" s="300"/>
      <c r="C69" s="300"/>
      <c r="D69" s="300"/>
      <c r="E69" s="297"/>
      <c r="F69" s="297"/>
      <c r="G69" s="297"/>
      <c r="H69" s="297"/>
      <c r="I69" s="296"/>
      <c r="J69" s="297"/>
      <c r="K69" s="300"/>
      <c r="L69" s="300"/>
      <c r="M69" s="300"/>
      <c r="N69" s="300"/>
      <c r="O69" s="300"/>
      <c r="P69" s="300"/>
      <c r="Q69" s="296"/>
    </row>
    <row r="70" spans="1:37" ht="14.45" customHeight="1" x14ac:dyDescent="0.3">
      <c r="B70" s="300"/>
      <c r="C70" s="300"/>
      <c r="D70" s="300"/>
      <c r="E70" s="297"/>
      <c r="F70" s="297"/>
      <c r="G70" s="297"/>
      <c r="H70" s="297"/>
      <c r="I70" s="296"/>
      <c r="J70" s="297"/>
      <c r="K70" s="300"/>
      <c r="L70" s="300"/>
      <c r="M70" s="300"/>
      <c r="N70" s="300"/>
      <c r="O70" s="300"/>
      <c r="P70" s="300"/>
      <c r="Q70" s="296"/>
    </row>
    <row r="71" spans="1:37" ht="14.45" customHeight="1" x14ac:dyDescent="0.3">
      <c r="B71" s="300"/>
      <c r="C71" s="300"/>
      <c r="D71" s="300"/>
      <c r="E71" s="297"/>
      <c r="F71" s="297"/>
      <c r="G71" s="297"/>
      <c r="H71" s="297"/>
      <c r="I71" s="296"/>
      <c r="J71" s="297"/>
      <c r="K71" s="300"/>
      <c r="L71" s="300"/>
      <c r="M71" s="300"/>
      <c r="N71" s="300"/>
      <c r="O71" s="300"/>
      <c r="P71" s="300"/>
      <c r="Q71" s="296"/>
    </row>
    <row r="72" spans="1:37" ht="16.5" x14ac:dyDescent="0.3">
      <c r="B72" s="300"/>
      <c r="C72" s="300"/>
      <c r="D72" s="300"/>
      <c r="E72" s="297"/>
      <c r="F72" s="297"/>
      <c r="G72" s="297"/>
      <c r="H72" s="297"/>
      <c r="I72" s="297"/>
      <c r="J72" s="297"/>
      <c r="K72" s="300"/>
      <c r="L72" s="300"/>
      <c r="M72" s="300"/>
      <c r="N72" s="300"/>
      <c r="O72" s="300"/>
      <c r="P72" s="300"/>
      <c r="Q72" s="296"/>
    </row>
    <row r="73" spans="1:37" ht="16.5" x14ac:dyDescent="0.25">
      <c r="B73" s="972" t="s">
        <v>80</v>
      </c>
      <c r="C73" s="972"/>
      <c r="D73" s="1146"/>
      <c r="E73" s="1146"/>
      <c r="F73" s="1146"/>
      <c r="H73" s="112" t="s">
        <v>80</v>
      </c>
      <c r="I73" s="1144"/>
      <c r="J73" s="1144"/>
      <c r="K73" s="1144"/>
      <c r="L73" s="298"/>
      <c r="M73" s="112" t="s">
        <v>80</v>
      </c>
      <c r="N73" s="1144"/>
      <c r="O73" s="1144"/>
      <c r="P73" s="1144"/>
      <c r="Q73" s="1144"/>
    </row>
    <row r="74" spans="1:37" ht="16.5" x14ac:dyDescent="0.25">
      <c r="B74" s="972" t="s">
        <v>81</v>
      </c>
      <c r="C74" s="972"/>
      <c r="D74" s="1146"/>
      <c r="E74" s="1146"/>
      <c r="F74" s="1146"/>
      <c r="H74" s="112" t="s">
        <v>81</v>
      </c>
      <c r="I74" s="1144"/>
      <c r="J74" s="1144"/>
      <c r="K74" s="1144"/>
      <c r="L74" s="293"/>
      <c r="M74" s="112" t="s">
        <v>81</v>
      </c>
      <c r="N74" s="1144"/>
      <c r="O74" s="1144"/>
      <c r="P74" s="1144"/>
      <c r="Q74" s="1144"/>
    </row>
    <row r="75" spans="1:37" ht="16.5" x14ac:dyDescent="0.25">
      <c r="B75" s="972" t="s">
        <v>180</v>
      </c>
      <c r="C75" s="972"/>
      <c r="D75" s="1146"/>
      <c r="E75" s="1146"/>
      <c r="F75" s="1146"/>
      <c r="H75" s="112" t="s">
        <v>182</v>
      </c>
      <c r="I75" s="1144"/>
      <c r="J75" s="1144"/>
      <c r="K75" s="1144"/>
      <c r="L75" s="293"/>
      <c r="M75" s="112" t="s">
        <v>182</v>
      </c>
      <c r="N75" s="1144"/>
      <c r="O75" s="1144"/>
      <c r="P75" s="1144"/>
      <c r="Q75" s="1144"/>
    </row>
    <row r="76" spans="1:37" ht="25.5" x14ac:dyDescent="0.25">
      <c r="B76" s="920" t="s">
        <v>181</v>
      </c>
      <c r="C76" s="920"/>
      <c r="D76" s="1146"/>
      <c r="E76" s="1146"/>
      <c r="F76" s="1146"/>
      <c r="H76" s="163" t="s">
        <v>184</v>
      </c>
      <c r="I76" s="1144"/>
      <c r="J76" s="1144"/>
      <c r="K76" s="1144"/>
      <c r="L76" s="294"/>
      <c r="M76" s="163" t="s">
        <v>184</v>
      </c>
      <c r="N76" s="1144"/>
      <c r="O76" s="1144"/>
      <c r="P76" s="1144"/>
      <c r="Q76" s="1144"/>
    </row>
    <row r="77" spans="1:37" x14ac:dyDescent="0.25">
      <c r="B77" s="284"/>
      <c r="C77" s="284"/>
      <c r="H77" s="284"/>
      <c r="I77" s="284"/>
      <c r="J77" s="284"/>
      <c r="K77" s="284"/>
      <c r="L77" s="286"/>
      <c r="M77" s="284"/>
      <c r="N77" s="284"/>
      <c r="O77" s="284"/>
      <c r="P77" s="284"/>
      <c r="Q77" s="284"/>
    </row>
    <row r="78" spans="1:37" s="307" customFormat="1" ht="12.75" x14ac:dyDescent="0.2">
      <c r="B78" s="171"/>
      <c r="D78" s="1005" t="s">
        <v>179</v>
      </c>
      <c r="E78" s="1005"/>
      <c r="F78" s="1005"/>
      <c r="H78" s="152"/>
      <c r="I78" s="1005" t="s">
        <v>301</v>
      </c>
      <c r="J78" s="1005"/>
      <c r="K78" s="1005"/>
      <c r="L78" s="308"/>
      <c r="M78" s="304"/>
      <c r="N78" s="1005" t="s">
        <v>10</v>
      </c>
      <c r="O78" s="1005"/>
      <c r="P78" s="1005"/>
      <c r="Q78" s="1005"/>
    </row>
    <row r="79" spans="1:37" ht="14.45" customHeight="1" x14ac:dyDescent="0.25">
      <c r="B79" s="309" t="s">
        <v>82</v>
      </c>
      <c r="C79" s="295"/>
      <c r="D79" s="295"/>
      <c r="E79" s="295"/>
      <c r="F79" s="295"/>
      <c r="G79" s="295"/>
      <c r="H79" s="295"/>
      <c r="I79" s="295"/>
      <c r="J79" s="306"/>
      <c r="K79" s="306"/>
      <c r="L79" s="306"/>
      <c r="M79" s="306"/>
      <c r="N79" s="306"/>
      <c r="O79" s="306"/>
      <c r="P79" s="306"/>
      <c r="Q79" s="306"/>
    </row>
    <row r="80" spans="1:37" ht="14.45" customHeight="1" x14ac:dyDescent="0.25">
      <c r="B80" s="309" t="s">
        <v>302</v>
      </c>
      <c r="C80" s="295"/>
      <c r="D80" s="295"/>
      <c r="E80" s="295"/>
      <c r="F80" s="295"/>
      <c r="G80" s="295"/>
      <c r="H80" s="295"/>
      <c r="I80" s="295"/>
      <c r="J80" s="306"/>
      <c r="K80" s="306"/>
      <c r="L80" s="306"/>
      <c r="M80" s="306"/>
      <c r="N80" s="306"/>
      <c r="O80" s="306"/>
      <c r="P80" s="306"/>
      <c r="Q80" s="306"/>
    </row>
  </sheetData>
  <mergeCells count="172">
    <mergeCell ref="B60:C60"/>
    <mergeCell ref="D60:F60"/>
    <mergeCell ref="P60:Q60"/>
    <mergeCell ref="B61:C61"/>
    <mergeCell ref="D61:F61"/>
    <mergeCell ref="P61:Q61"/>
    <mergeCell ref="B58:C58"/>
    <mergeCell ref="D58:F58"/>
    <mergeCell ref="P58:Q58"/>
    <mergeCell ref="B59:C59"/>
    <mergeCell ref="D59:F59"/>
    <mergeCell ref="P59:Q59"/>
    <mergeCell ref="B56:C56"/>
    <mergeCell ref="D56:F56"/>
    <mergeCell ref="P56:Q56"/>
    <mergeCell ref="B57:C57"/>
    <mergeCell ref="D57:F57"/>
    <mergeCell ref="P57:Q57"/>
    <mergeCell ref="B54:C54"/>
    <mergeCell ref="D54:F54"/>
    <mergeCell ref="P54:Q54"/>
    <mergeCell ref="B55:C55"/>
    <mergeCell ref="D55:F55"/>
    <mergeCell ref="P55:Q55"/>
    <mergeCell ref="B52:C52"/>
    <mergeCell ref="D52:F52"/>
    <mergeCell ref="P52:Q52"/>
    <mergeCell ref="B53:C53"/>
    <mergeCell ref="D53:F53"/>
    <mergeCell ref="B49:C49"/>
    <mergeCell ref="P49:Q49"/>
    <mergeCell ref="B50:C50"/>
    <mergeCell ref="P50:Q50"/>
    <mergeCell ref="B51:C51"/>
    <mergeCell ref="D51:F51"/>
    <mergeCell ref="P51:Q51"/>
    <mergeCell ref="B46:C46"/>
    <mergeCell ref="P46:Q46"/>
    <mergeCell ref="B47:C47"/>
    <mergeCell ref="P47:Q47"/>
    <mergeCell ref="B48:C48"/>
    <mergeCell ref="P48:Q48"/>
    <mergeCell ref="B43:C43"/>
    <mergeCell ref="P43:Q43"/>
    <mergeCell ref="B44:C44"/>
    <mergeCell ref="P44:Q44"/>
    <mergeCell ref="B45:C45"/>
    <mergeCell ref="P45:Q45"/>
    <mergeCell ref="B41:C41"/>
    <mergeCell ref="D41:F41"/>
    <mergeCell ref="P41:Q41"/>
    <mergeCell ref="B42:C42"/>
    <mergeCell ref="D42:F42"/>
    <mergeCell ref="P42:Q42"/>
    <mergeCell ref="B39:C39"/>
    <mergeCell ref="D39:F39"/>
    <mergeCell ref="P39:Q39"/>
    <mergeCell ref="B40:C40"/>
    <mergeCell ref="D40:F40"/>
    <mergeCell ref="P40:Q40"/>
    <mergeCell ref="B37:C37"/>
    <mergeCell ref="D37:F37"/>
    <mergeCell ref="P37:Q37"/>
    <mergeCell ref="B38:C38"/>
    <mergeCell ref="D38:F38"/>
    <mergeCell ref="P38:Q38"/>
    <mergeCell ref="B35:C35"/>
    <mergeCell ref="D35:F35"/>
    <mergeCell ref="B36:C36"/>
    <mergeCell ref="D36:F36"/>
    <mergeCell ref="P36:Q36"/>
    <mergeCell ref="B33:C33"/>
    <mergeCell ref="D33:F33"/>
    <mergeCell ref="P33:Q33"/>
    <mergeCell ref="B34:C34"/>
    <mergeCell ref="D34:F34"/>
    <mergeCell ref="P34:Q34"/>
    <mergeCell ref="B31:C31"/>
    <mergeCell ref="D31:F31"/>
    <mergeCell ref="P31:Q31"/>
    <mergeCell ref="B32:C32"/>
    <mergeCell ref="D32:F32"/>
    <mergeCell ref="P32:Q32"/>
    <mergeCell ref="B23:C23"/>
    <mergeCell ref="D23:F23"/>
    <mergeCell ref="P23:Q23"/>
    <mergeCell ref="B24:C24"/>
    <mergeCell ref="P24:Q24"/>
    <mergeCell ref="B29:C29"/>
    <mergeCell ref="D29:F29"/>
    <mergeCell ref="P29:Q29"/>
    <mergeCell ref="B30:C30"/>
    <mergeCell ref="D30:F30"/>
    <mergeCell ref="P30:Q30"/>
    <mergeCell ref="B27:C27"/>
    <mergeCell ref="D27:F27"/>
    <mergeCell ref="P27:Q27"/>
    <mergeCell ref="B28:C28"/>
    <mergeCell ref="D28:F28"/>
    <mergeCell ref="P28:Q28"/>
    <mergeCell ref="D21:F21"/>
    <mergeCell ref="P21:Q21"/>
    <mergeCell ref="B22:C22"/>
    <mergeCell ref="D22:F22"/>
    <mergeCell ref="P22:Q22"/>
    <mergeCell ref="D50:F50"/>
    <mergeCell ref="B15:C15"/>
    <mergeCell ref="P15:Q15"/>
    <mergeCell ref="B16:C16"/>
    <mergeCell ref="B17:C17"/>
    <mergeCell ref="D17:F17"/>
    <mergeCell ref="P17:Q17"/>
    <mergeCell ref="B18:C18"/>
    <mergeCell ref="D18:F18"/>
    <mergeCell ref="P18:Q18"/>
    <mergeCell ref="B19:C19"/>
    <mergeCell ref="D19:F19"/>
    <mergeCell ref="P19:Q19"/>
    <mergeCell ref="B20:C20"/>
    <mergeCell ref="B25:C25"/>
    <mergeCell ref="D25:F25"/>
    <mergeCell ref="B26:C26"/>
    <mergeCell ref="D26:F26"/>
    <mergeCell ref="P26:Q26"/>
    <mergeCell ref="B2:M2"/>
    <mergeCell ref="B7:M7"/>
    <mergeCell ref="B9:Q9"/>
    <mergeCell ref="D49:F49"/>
    <mergeCell ref="O13:O14"/>
    <mergeCell ref="D15:F15"/>
    <mergeCell ref="D16:F16"/>
    <mergeCell ref="D43:F43"/>
    <mergeCell ref="D13:F14"/>
    <mergeCell ref="G13:G14"/>
    <mergeCell ref="H13:J13"/>
    <mergeCell ref="K13:L13"/>
    <mergeCell ref="M13:N13"/>
    <mergeCell ref="D47:F47"/>
    <mergeCell ref="D48:F48"/>
    <mergeCell ref="D20:F20"/>
    <mergeCell ref="D44:F44"/>
    <mergeCell ref="D45:F45"/>
    <mergeCell ref="D46:F46"/>
    <mergeCell ref="P13:Q14"/>
    <mergeCell ref="D3:O3"/>
    <mergeCell ref="D4:O4"/>
    <mergeCell ref="D5:O5"/>
    <mergeCell ref="D6:O6"/>
    <mergeCell ref="B11:Q11"/>
    <mergeCell ref="B13:C14"/>
    <mergeCell ref="I75:K75"/>
    <mergeCell ref="N75:Q75"/>
    <mergeCell ref="I73:K73"/>
    <mergeCell ref="B63:Q65"/>
    <mergeCell ref="I76:K76"/>
    <mergeCell ref="N76:Q76"/>
    <mergeCell ref="I78:K78"/>
    <mergeCell ref="N78:Q78"/>
    <mergeCell ref="B73:C73"/>
    <mergeCell ref="B74:C74"/>
    <mergeCell ref="B75:C75"/>
    <mergeCell ref="B76:C76"/>
    <mergeCell ref="D78:F78"/>
    <mergeCell ref="D73:F73"/>
    <mergeCell ref="D74:F74"/>
    <mergeCell ref="D75:F75"/>
    <mergeCell ref="D76:F76"/>
    <mergeCell ref="N73:Q73"/>
    <mergeCell ref="I74:K74"/>
    <mergeCell ref="N74:Q74"/>
    <mergeCell ref="P20:Q20"/>
    <mergeCell ref="B21:C21"/>
  </mergeCells>
  <pageMargins left="0.7" right="0.7" top="0.75" bottom="0.75" header="0.3" footer="0.3"/>
  <pageSetup scale="5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H117"/>
  <sheetViews>
    <sheetView view="pageBreakPreview" zoomScale="69" zoomScaleNormal="56" zoomScaleSheetLayoutView="69" workbookViewId="0">
      <selection activeCell="B12" sqref="B12:AE12"/>
    </sheetView>
  </sheetViews>
  <sheetFormatPr baseColWidth="10" defaultColWidth="11.42578125" defaultRowHeight="12.75" x14ac:dyDescent="0.2"/>
  <cols>
    <col min="1" max="1" width="1.85546875" style="45" customWidth="1"/>
    <col min="2" max="4" width="5.140625" style="45" customWidth="1"/>
    <col min="5" max="5" width="4.85546875" style="45" customWidth="1"/>
    <col min="6" max="10" width="6" style="45" customWidth="1"/>
    <col min="11" max="11" width="1.5703125" style="45" customWidth="1"/>
    <col min="12" max="15" width="6" style="45" customWidth="1"/>
    <col min="16" max="16" width="1.42578125" style="45" customWidth="1"/>
    <col min="17" max="17" width="4.5703125" style="45" customWidth="1"/>
    <col min="18" max="24" width="6" style="45" customWidth="1"/>
    <col min="25" max="25" width="5.42578125" style="45" customWidth="1"/>
    <col min="26" max="26" width="5.5703125" style="45" customWidth="1"/>
    <col min="27" max="28" width="6" style="45" customWidth="1"/>
    <col min="29" max="29" width="5.140625" style="45" customWidth="1"/>
    <col min="30" max="30" width="4.85546875" style="45" customWidth="1"/>
    <col min="31" max="31" width="4.140625" style="45" customWidth="1"/>
    <col min="32" max="32" width="1.42578125" style="45" customWidth="1"/>
    <col min="33" max="250" width="11.42578125" style="45"/>
    <col min="251" max="251" width="2.85546875" style="45" customWidth="1"/>
    <col min="252" max="252" width="20.85546875" style="45" customWidth="1"/>
    <col min="253" max="257" width="15" style="45" customWidth="1"/>
    <col min="258" max="260" width="2.140625" style="45" customWidth="1"/>
    <col min="261" max="266" width="15" style="45" customWidth="1"/>
    <col min="267" max="267" width="3.85546875" style="45" customWidth="1"/>
    <col min="268" max="506" width="11.42578125" style="45"/>
    <col min="507" max="507" width="2.85546875" style="45" customWidth="1"/>
    <col min="508" max="508" width="20.85546875" style="45" customWidth="1"/>
    <col min="509" max="513" width="15" style="45" customWidth="1"/>
    <col min="514" max="516" width="2.140625" style="45" customWidth="1"/>
    <col min="517" max="522" width="15" style="45" customWidth="1"/>
    <col min="523" max="523" width="3.85546875" style="45" customWidth="1"/>
    <col min="524" max="762" width="11.42578125" style="45"/>
    <col min="763" max="763" width="2.85546875" style="45" customWidth="1"/>
    <col min="764" max="764" width="20.85546875" style="45" customWidth="1"/>
    <col min="765" max="769" width="15" style="45" customWidth="1"/>
    <col min="770" max="772" width="2.140625" style="45" customWidth="1"/>
    <col min="773" max="778" width="15" style="45" customWidth="1"/>
    <col min="779" max="779" width="3.85546875" style="45" customWidth="1"/>
    <col min="780" max="1018" width="11.42578125" style="45"/>
    <col min="1019" max="1019" width="2.85546875" style="45" customWidth="1"/>
    <col min="1020" max="1020" width="20.85546875" style="45" customWidth="1"/>
    <col min="1021" max="1025" width="15" style="45" customWidth="1"/>
    <col min="1026" max="1028" width="2.140625" style="45" customWidth="1"/>
    <col min="1029" max="1034" width="15" style="45" customWidth="1"/>
    <col min="1035" max="1035" width="3.85546875" style="45" customWidth="1"/>
    <col min="1036" max="1274" width="11.42578125" style="45"/>
    <col min="1275" max="1275" width="2.85546875" style="45" customWidth="1"/>
    <col min="1276" max="1276" width="20.85546875" style="45" customWidth="1"/>
    <col min="1277" max="1281" width="15" style="45" customWidth="1"/>
    <col min="1282" max="1284" width="2.140625" style="45" customWidth="1"/>
    <col min="1285" max="1290" width="15" style="45" customWidth="1"/>
    <col min="1291" max="1291" width="3.85546875" style="45" customWidth="1"/>
    <col min="1292" max="1530" width="11.42578125" style="45"/>
    <col min="1531" max="1531" width="2.85546875" style="45" customWidth="1"/>
    <col min="1532" max="1532" width="20.85546875" style="45" customWidth="1"/>
    <col min="1533" max="1537" width="15" style="45" customWidth="1"/>
    <col min="1538" max="1540" width="2.140625" style="45" customWidth="1"/>
    <col min="1541" max="1546" width="15" style="45" customWidth="1"/>
    <col min="1547" max="1547" width="3.85546875" style="45" customWidth="1"/>
    <col min="1548" max="1786" width="11.42578125" style="45"/>
    <col min="1787" max="1787" width="2.85546875" style="45" customWidth="1"/>
    <col min="1788" max="1788" width="20.85546875" style="45" customWidth="1"/>
    <col min="1789" max="1793" width="15" style="45" customWidth="1"/>
    <col min="1794" max="1796" width="2.140625" style="45" customWidth="1"/>
    <col min="1797" max="1802" width="15" style="45" customWidth="1"/>
    <col min="1803" max="1803" width="3.85546875" style="45" customWidth="1"/>
    <col min="1804" max="2042" width="11.42578125" style="45"/>
    <col min="2043" max="2043" width="2.85546875" style="45" customWidth="1"/>
    <col min="2044" max="2044" width="20.85546875" style="45" customWidth="1"/>
    <col min="2045" max="2049" width="15" style="45" customWidth="1"/>
    <col min="2050" max="2052" width="2.140625" style="45" customWidth="1"/>
    <col min="2053" max="2058" width="15" style="45" customWidth="1"/>
    <col min="2059" max="2059" width="3.85546875" style="45" customWidth="1"/>
    <col min="2060" max="2298" width="11.42578125" style="45"/>
    <col min="2299" max="2299" width="2.85546875" style="45" customWidth="1"/>
    <col min="2300" max="2300" width="20.85546875" style="45" customWidth="1"/>
    <col min="2301" max="2305" width="15" style="45" customWidth="1"/>
    <col min="2306" max="2308" width="2.140625" style="45" customWidth="1"/>
    <col min="2309" max="2314" width="15" style="45" customWidth="1"/>
    <col min="2315" max="2315" width="3.85546875" style="45" customWidth="1"/>
    <col min="2316" max="2554" width="11.42578125" style="45"/>
    <col min="2555" max="2555" width="2.85546875" style="45" customWidth="1"/>
    <col min="2556" max="2556" width="20.85546875" style="45" customWidth="1"/>
    <col min="2557" max="2561" width="15" style="45" customWidth="1"/>
    <col min="2562" max="2564" width="2.140625" style="45" customWidth="1"/>
    <col min="2565" max="2570" width="15" style="45" customWidth="1"/>
    <col min="2571" max="2571" width="3.85546875" style="45" customWidth="1"/>
    <col min="2572" max="2810" width="11.42578125" style="45"/>
    <col min="2811" max="2811" width="2.85546875" style="45" customWidth="1"/>
    <col min="2812" max="2812" width="20.85546875" style="45" customWidth="1"/>
    <col min="2813" max="2817" width="15" style="45" customWidth="1"/>
    <col min="2818" max="2820" width="2.140625" style="45" customWidth="1"/>
    <col min="2821" max="2826" width="15" style="45" customWidth="1"/>
    <col min="2827" max="2827" width="3.85546875" style="45" customWidth="1"/>
    <col min="2828" max="3066" width="11.42578125" style="45"/>
    <col min="3067" max="3067" width="2.85546875" style="45" customWidth="1"/>
    <col min="3068" max="3068" width="20.85546875" style="45" customWidth="1"/>
    <col min="3069" max="3073" width="15" style="45" customWidth="1"/>
    <col min="3074" max="3076" width="2.140625" style="45" customWidth="1"/>
    <col min="3077" max="3082" width="15" style="45" customWidth="1"/>
    <col min="3083" max="3083" width="3.85546875" style="45" customWidth="1"/>
    <col min="3084" max="3322" width="11.42578125" style="45"/>
    <col min="3323" max="3323" width="2.85546875" style="45" customWidth="1"/>
    <col min="3324" max="3324" width="20.85546875" style="45" customWidth="1"/>
    <col min="3325" max="3329" width="15" style="45" customWidth="1"/>
    <col min="3330" max="3332" width="2.140625" style="45" customWidth="1"/>
    <col min="3333" max="3338" width="15" style="45" customWidth="1"/>
    <col min="3339" max="3339" width="3.85546875" style="45" customWidth="1"/>
    <col min="3340" max="3578" width="11.42578125" style="45"/>
    <col min="3579" max="3579" width="2.85546875" style="45" customWidth="1"/>
    <col min="3580" max="3580" width="20.85546875" style="45" customWidth="1"/>
    <col min="3581" max="3585" width="15" style="45" customWidth="1"/>
    <col min="3586" max="3588" width="2.140625" style="45" customWidth="1"/>
    <col min="3589" max="3594" width="15" style="45" customWidth="1"/>
    <col min="3595" max="3595" width="3.85546875" style="45" customWidth="1"/>
    <col min="3596" max="3834" width="11.42578125" style="45"/>
    <col min="3835" max="3835" width="2.85546875" style="45" customWidth="1"/>
    <col min="3836" max="3836" width="20.85546875" style="45" customWidth="1"/>
    <col min="3837" max="3841" width="15" style="45" customWidth="1"/>
    <col min="3842" max="3844" width="2.140625" style="45" customWidth="1"/>
    <col min="3845" max="3850" width="15" style="45" customWidth="1"/>
    <col min="3851" max="3851" width="3.85546875" style="45" customWidth="1"/>
    <col min="3852" max="4090" width="11.42578125" style="45"/>
    <col min="4091" max="4091" width="2.85546875" style="45" customWidth="1"/>
    <col min="4092" max="4092" width="20.85546875" style="45" customWidth="1"/>
    <col min="4093" max="4097" width="15" style="45" customWidth="1"/>
    <col min="4098" max="4100" width="2.140625" style="45" customWidth="1"/>
    <col min="4101" max="4106" width="15" style="45" customWidth="1"/>
    <col min="4107" max="4107" width="3.85546875" style="45" customWidth="1"/>
    <col min="4108" max="4346" width="11.42578125" style="45"/>
    <col min="4347" max="4347" width="2.85546875" style="45" customWidth="1"/>
    <col min="4348" max="4348" width="20.85546875" style="45" customWidth="1"/>
    <col min="4349" max="4353" width="15" style="45" customWidth="1"/>
    <col min="4354" max="4356" width="2.140625" style="45" customWidth="1"/>
    <col min="4357" max="4362" width="15" style="45" customWidth="1"/>
    <col min="4363" max="4363" width="3.85546875" style="45" customWidth="1"/>
    <col min="4364" max="4602" width="11.42578125" style="45"/>
    <col min="4603" max="4603" width="2.85546875" style="45" customWidth="1"/>
    <col min="4604" max="4604" width="20.85546875" style="45" customWidth="1"/>
    <col min="4605" max="4609" width="15" style="45" customWidth="1"/>
    <col min="4610" max="4612" width="2.140625" style="45" customWidth="1"/>
    <col min="4613" max="4618" width="15" style="45" customWidth="1"/>
    <col min="4619" max="4619" width="3.85546875" style="45" customWidth="1"/>
    <col min="4620" max="4858" width="11.42578125" style="45"/>
    <col min="4859" max="4859" width="2.85546875" style="45" customWidth="1"/>
    <col min="4860" max="4860" width="20.85546875" style="45" customWidth="1"/>
    <col min="4861" max="4865" width="15" style="45" customWidth="1"/>
    <col min="4866" max="4868" width="2.140625" style="45" customWidth="1"/>
    <col min="4869" max="4874" width="15" style="45" customWidth="1"/>
    <col min="4875" max="4875" width="3.85546875" style="45" customWidth="1"/>
    <col min="4876" max="5114" width="11.42578125" style="45"/>
    <col min="5115" max="5115" width="2.85546875" style="45" customWidth="1"/>
    <col min="5116" max="5116" width="20.85546875" style="45" customWidth="1"/>
    <col min="5117" max="5121" width="15" style="45" customWidth="1"/>
    <col min="5122" max="5124" width="2.140625" style="45" customWidth="1"/>
    <col min="5125" max="5130" width="15" style="45" customWidth="1"/>
    <col min="5131" max="5131" width="3.85546875" style="45" customWidth="1"/>
    <col min="5132" max="5370" width="11.42578125" style="45"/>
    <col min="5371" max="5371" width="2.85546875" style="45" customWidth="1"/>
    <col min="5372" max="5372" width="20.85546875" style="45" customWidth="1"/>
    <col min="5373" max="5377" width="15" style="45" customWidth="1"/>
    <col min="5378" max="5380" width="2.140625" style="45" customWidth="1"/>
    <col min="5381" max="5386" width="15" style="45" customWidth="1"/>
    <col min="5387" max="5387" width="3.85546875" style="45" customWidth="1"/>
    <col min="5388" max="5626" width="11.42578125" style="45"/>
    <col min="5627" max="5627" width="2.85546875" style="45" customWidth="1"/>
    <col min="5628" max="5628" width="20.85546875" style="45" customWidth="1"/>
    <col min="5629" max="5633" width="15" style="45" customWidth="1"/>
    <col min="5634" max="5636" width="2.140625" style="45" customWidth="1"/>
    <col min="5637" max="5642" width="15" style="45" customWidth="1"/>
    <col min="5643" max="5643" width="3.85546875" style="45" customWidth="1"/>
    <col min="5644" max="5882" width="11.42578125" style="45"/>
    <col min="5883" max="5883" width="2.85546875" style="45" customWidth="1"/>
    <col min="5884" max="5884" width="20.85546875" style="45" customWidth="1"/>
    <col min="5885" max="5889" width="15" style="45" customWidth="1"/>
    <col min="5890" max="5892" width="2.140625" style="45" customWidth="1"/>
    <col min="5893" max="5898" width="15" style="45" customWidth="1"/>
    <col min="5899" max="5899" width="3.85546875" style="45" customWidth="1"/>
    <col min="5900" max="6138" width="11.42578125" style="45"/>
    <col min="6139" max="6139" width="2.85546875" style="45" customWidth="1"/>
    <col min="6140" max="6140" width="20.85546875" style="45" customWidth="1"/>
    <col min="6141" max="6145" width="15" style="45" customWidth="1"/>
    <col min="6146" max="6148" width="2.140625" style="45" customWidth="1"/>
    <col min="6149" max="6154" width="15" style="45" customWidth="1"/>
    <col min="6155" max="6155" width="3.85546875" style="45" customWidth="1"/>
    <col min="6156" max="6394" width="11.42578125" style="45"/>
    <col min="6395" max="6395" width="2.85546875" style="45" customWidth="1"/>
    <col min="6396" max="6396" width="20.85546875" style="45" customWidth="1"/>
    <col min="6397" max="6401" width="15" style="45" customWidth="1"/>
    <col min="6402" max="6404" width="2.140625" style="45" customWidth="1"/>
    <col min="6405" max="6410" width="15" style="45" customWidth="1"/>
    <col min="6411" max="6411" width="3.85546875" style="45" customWidth="1"/>
    <col min="6412" max="6650" width="11.42578125" style="45"/>
    <col min="6651" max="6651" width="2.85546875" style="45" customWidth="1"/>
    <col min="6652" max="6652" width="20.85546875" style="45" customWidth="1"/>
    <col min="6653" max="6657" width="15" style="45" customWidth="1"/>
    <col min="6658" max="6660" width="2.140625" style="45" customWidth="1"/>
    <col min="6661" max="6666" width="15" style="45" customWidth="1"/>
    <col min="6667" max="6667" width="3.85546875" style="45" customWidth="1"/>
    <col min="6668" max="6906" width="11.42578125" style="45"/>
    <col min="6907" max="6907" width="2.85546875" style="45" customWidth="1"/>
    <col min="6908" max="6908" width="20.85546875" style="45" customWidth="1"/>
    <col min="6909" max="6913" width="15" style="45" customWidth="1"/>
    <col min="6914" max="6916" width="2.140625" style="45" customWidth="1"/>
    <col min="6917" max="6922" width="15" style="45" customWidth="1"/>
    <col min="6923" max="6923" width="3.85546875" style="45" customWidth="1"/>
    <col min="6924" max="7162" width="11.42578125" style="45"/>
    <col min="7163" max="7163" width="2.85546875" style="45" customWidth="1"/>
    <col min="7164" max="7164" width="20.85546875" style="45" customWidth="1"/>
    <col min="7165" max="7169" width="15" style="45" customWidth="1"/>
    <col min="7170" max="7172" width="2.140625" style="45" customWidth="1"/>
    <col min="7173" max="7178" width="15" style="45" customWidth="1"/>
    <col min="7179" max="7179" width="3.85546875" style="45" customWidth="1"/>
    <col min="7180" max="7418" width="11.42578125" style="45"/>
    <col min="7419" max="7419" width="2.85546875" style="45" customWidth="1"/>
    <col min="7420" max="7420" width="20.85546875" style="45" customWidth="1"/>
    <col min="7421" max="7425" width="15" style="45" customWidth="1"/>
    <col min="7426" max="7428" width="2.140625" style="45" customWidth="1"/>
    <col min="7429" max="7434" width="15" style="45" customWidth="1"/>
    <col min="7435" max="7435" width="3.85546875" style="45" customWidth="1"/>
    <col min="7436" max="7674" width="11.42578125" style="45"/>
    <col min="7675" max="7675" width="2.85546875" style="45" customWidth="1"/>
    <col min="7676" max="7676" width="20.85546875" style="45" customWidth="1"/>
    <col min="7677" max="7681" width="15" style="45" customWidth="1"/>
    <col min="7682" max="7684" width="2.140625" style="45" customWidth="1"/>
    <col min="7685" max="7690" width="15" style="45" customWidth="1"/>
    <col min="7691" max="7691" width="3.85546875" style="45" customWidth="1"/>
    <col min="7692" max="7930" width="11.42578125" style="45"/>
    <col min="7931" max="7931" width="2.85546875" style="45" customWidth="1"/>
    <col min="7932" max="7932" width="20.85546875" style="45" customWidth="1"/>
    <col min="7933" max="7937" width="15" style="45" customWidth="1"/>
    <col min="7938" max="7940" width="2.140625" style="45" customWidth="1"/>
    <col min="7941" max="7946" width="15" style="45" customWidth="1"/>
    <col min="7947" max="7947" width="3.85546875" style="45" customWidth="1"/>
    <col min="7948" max="8186" width="11.42578125" style="45"/>
    <col min="8187" max="8187" width="2.85546875" style="45" customWidth="1"/>
    <col min="8188" max="8188" width="20.85546875" style="45" customWidth="1"/>
    <col min="8189" max="8193" width="15" style="45" customWidth="1"/>
    <col min="8194" max="8196" width="2.140625" style="45" customWidth="1"/>
    <col min="8197" max="8202" width="15" style="45" customWidth="1"/>
    <col min="8203" max="8203" width="3.85546875" style="45" customWidth="1"/>
    <col min="8204" max="8442" width="11.42578125" style="45"/>
    <col min="8443" max="8443" width="2.85546875" style="45" customWidth="1"/>
    <col min="8444" max="8444" width="20.85546875" style="45" customWidth="1"/>
    <col min="8445" max="8449" width="15" style="45" customWidth="1"/>
    <col min="8450" max="8452" width="2.140625" style="45" customWidth="1"/>
    <col min="8453" max="8458" width="15" style="45" customWidth="1"/>
    <col min="8459" max="8459" width="3.85546875" style="45" customWidth="1"/>
    <col min="8460" max="8698" width="11.42578125" style="45"/>
    <col min="8699" max="8699" width="2.85546875" style="45" customWidth="1"/>
    <col min="8700" max="8700" width="20.85546875" style="45" customWidth="1"/>
    <col min="8701" max="8705" width="15" style="45" customWidth="1"/>
    <col min="8706" max="8708" width="2.140625" style="45" customWidth="1"/>
    <col min="8709" max="8714" width="15" style="45" customWidth="1"/>
    <col min="8715" max="8715" width="3.85546875" style="45" customWidth="1"/>
    <col min="8716" max="8954" width="11.42578125" style="45"/>
    <col min="8955" max="8955" width="2.85546875" style="45" customWidth="1"/>
    <col min="8956" max="8956" width="20.85546875" style="45" customWidth="1"/>
    <col min="8957" max="8961" width="15" style="45" customWidth="1"/>
    <col min="8962" max="8964" width="2.140625" style="45" customWidth="1"/>
    <col min="8965" max="8970" width="15" style="45" customWidth="1"/>
    <col min="8971" max="8971" width="3.85546875" style="45" customWidth="1"/>
    <col min="8972" max="9210" width="11.42578125" style="45"/>
    <col min="9211" max="9211" width="2.85546875" style="45" customWidth="1"/>
    <col min="9212" max="9212" width="20.85546875" style="45" customWidth="1"/>
    <col min="9213" max="9217" width="15" style="45" customWidth="1"/>
    <col min="9218" max="9220" width="2.140625" style="45" customWidth="1"/>
    <col min="9221" max="9226" width="15" style="45" customWidth="1"/>
    <col min="9227" max="9227" width="3.85546875" style="45" customWidth="1"/>
    <col min="9228" max="9466" width="11.42578125" style="45"/>
    <col min="9467" max="9467" width="2.85546875" style="45" customWidth="1"/>
    <col min="9468" max="9468" width="20.85546875" style="45" customWidth="1"/>
    <col min="9469" max="9473" width="15" style="45" customWidth="1"/>
    <col min="9474" max="9476" width="2.140625" style="45" customWidth="1"/>
    <col min="9477" max="9482" width="15" style="45" customWidth="1"/>
    <col min="9483" max="9483" width="3.85546875" style="45" customWidth="1"/>
    <col min="9484" max="9722" width="11.42578125" style="45"/>
    <col min="9723" max="9723" width="2.85546875" style="45" customWidth="1"/>
    <col min="9724" max="9724" width="20.85546875" style="45" customWidth="1"/>
    <col min="9725" max="9729" width="15" style="45" customWidth="1"/>
    <col min="9730" max="9732" width="2.140625" style="45" customWidth="1"/>
    <col min="9733" max="9738" width="15" style="45" customWidth="1"/>
    <col min="9739" max="9739" width="3.85546875" style="45" customWidth="1"/>
    <col min="9740" max="9978" width="11.42578125" style="45"/>
    <col min="9979" max="9979" width="2.85546875" style="45" customWidth="1"/>
    <col min="9980" max="9980" width="20.85546875" style="45" customWidth="1"/>
    <col min="9981" max="9985" width="15" style="45" customWidth="1"/>
    <col min="9986" max="9988" width="2.140625" style="45" customWidth="1"/>
    <col min="9989" max="9994" width="15" style="45" customWidth="1"/>
    <col min="9995" max="9995" width="3.85546875" style="45" customWidth="1"/>
    <col min="9996" max="10234" width="11.42578125" style="45"/>
    <col min="10235" max="10235" width="2.85546875" style="45" customWidth="1"/>
    <col min="10236" max="10236" width="20.85546875" style="45" customWidth="1"/>
    <col min="10237" max="10241" width="15" style="45" customWidth="1"/>
    <col min="10242" max="10244" width="2.140625" style="45" customWidth="1"/>
    <col min="10245" max="10250" width="15" style="45" customWidth="1"/>
    <col min="10251" max="10251" width="3.85546875" style="45" customWidth="1"/>
    <col min="10252" max="10490" width="11.42578125" style="45"/>
    <col min="10491" max="10491" width="2.85546875" style="45" customWidth="1"/>
    <col min="10492" max="10492" width="20.85546875" style="45" customWidth="1"/>
    <col min="10493" max="10497" width="15" style="45" customWidth="1"/>
    <col min="10498" max="10500" width="2.140625" style="45" customWidth="1"/>
    <col min="10501" max="10506" width="15" style="45" customWidth="1"/>
    <col min="10507" max="10507" width="3.85546875" style="45" customWidth="1"/>
    <col min="10508" max="10746" width="11.42578125" style="45"/>
    <col min="10747" max="10747" width="2.85546875" style="45" customWidth="1"/>
    <col min="10748" max="10748" width="20.85546875" style="45" customWidth="1"/>
    <col min="10749" max="10753" width="15" style="45" customWidth="1"/>
    <col min="10754" max="10756" width="2.140625" style="45" customWidth="1"/>
    <col min="10757" max="10762" width="15" style="45" customWidth="1"/>
    <col min="10763" max="10763" width="3.85546875" style="45" customWidth="1"/>
    <col min="10764" max="11002" width="11.42578125" style="45"/>
    <col min="11003" max="11003" width="2.85546875" style="45" customWidth="1"/>
    <col min="11004" max="11004" width="20.85546875" style="45" customWidth="1"/>
    <col min="11005" max="11009" width="15" style="45" customWidth="1"/>
    <col min="11010" max="11012" width="2.140625" style="45" customWidth="1"/>
    <col min="11013" max="11018" width="15" style="45" customWidth="1"/>
    <col min="11019" max="11019" width="3.85546875" style="45" customWidth="1"/>
    <col min="11020" max="11258" width="11.42578125" style="45"/>
    <col min="11259" max="11259" width="2.85546875" style="45" customWidth="1"/>
    <col min="11260" max="11260" width="20.85546875" style="45" customWidth="1"/>
    <col min="11261" max="11265" width="15" style="45" customWidth="1"/>
    <col min="11266" max="11268" width="2.140625" style="45" customWidth="1"/>
    <col min="11269" max="11274" width="15" style="45" customWidth="1"/>
    <col min="11275" max="11275" width="3.85546875" style="45" customWidth="1"/>
    <col min="11276" max="11514" width="11.42578125" style="45"/>
    <col min="11515" max="11515" width="2.85546875" style="45" customWidth="1"/>
    <col min="11516" max="11516" width="20.85546875" style="45" customWidth="1"/>
    <col min="11517" max="11521" width="15" style="45" customWidth="1"/>
    <col min="11522" max="11524" width="2.140625" style="45" customWidth="1"/>
    <col min="11525" max="11530" width="15" style="45" customWidth="1"/>
    <col min="11531" max="11531" width="3.85546875" style="45" customWidth="1"/>
    <col min="11532" max="11770" width="11.42578125" style="45"/>
    <col min="11771" max="11771" width="2.85546875" style="45" customWidth="1"/>
    <col min="11772" max="11772" width="20.85546875" style="45" customWidth="1"/>
    <col min="11773" max="11777" width="15" style="45" customWidth="1"/>
    <col min="11778" max="11780" width="2.140625" style="45" customWidth="1"/>
    <col min="11781" max="11786" width="15" style="45" customWidth="1"/>
    <col min="11787" max="11787" width="3.85546875" style="45" customWidth="1"/>
    <col min="11788" max="12026" width="11.42578125" style="45"/>
    <col min="12027" max="12027" width="2.85546875" style="45" customWidth="1"/>
    <col min="12028" max="12028" width="20.85546875" style="45" customWidth="1"/>
    <col min="12029" max="12033" width="15" style="45" customWidth="1"/>
    <col min="12034" max="12036" width="2.140625" style="45" customWidth="1"/>
    <col min="12037" max="12042" width="15" style="45" customWidth="1"/>
    <col min="12043" max="12043" width="3.85546875" style="45" customWidth="1"/>
    <col min="12044" max="12282" width="11.42578125" style="45"/>
    <col min="12283" max="12283" width="2.85546875" style="45" customWidth="1"/>
    <col min="12284" max="12284" width="20.85546875" style="45" customWidth="1"/>
    <col min="12285" max="12289" width="15" style="45" customWidth="1"/>
    <col min="12290" max="12292" width="2.140625" style="45" customWidth="1"/>
    <col min="12293" max="12298" width="15" style="45" customWidth="1"/>
    <col min="12299" max="12299" width="3.85546875" style="45" customWidth="1"/>
    <col min="12300" max="12538" width="11.42578125" style="45"/>
    <col min="12539" max="12539" width="2.85546875" style="45" customWidth="1"/>
    <col min="12540" max="12540" width="20.85546875" style="45" customWidth="1"/>
    <col min="12541" max="12545" width="15" style="45" customWidth="1"/>
    <col min="12546" max="12548" width="2.140625" style="45" customWidth="1"/>
    <col min="12549" max="12554" width="15" style="45" customWidth="1"/>
    <col min="12555" max="12555" width="3.85546875" style="45" customWidth="1"/>
    <col min="12556" max="12794" width="11.42578125" style="45"/>
    <col min="12795" max="12795" width="2.85546875" style="45" customWidth="1"/>
    <col min="12796" max="12796" width="20.85546875" style="45" customWidth="1"/>
    <col min="12797" max="12801" width="15" style="45" customWidth="1"/>
    <col min="12802" max="12804" width="2.140625" style="45" customWidth="1"/>
    <col min="12805" max="12810" width="15" style="45" customWidth="1"/>
    <col min="12811" max="12811" width="3.85546875" style="45" customWidth="1"/>
    <col min="12812" max="13050" width="11.42578125" style="45"/>
    <col min="13051" max="13051" width="2.85546875" style="45" customWidth="1"/>
    <col min="13052" max="13052" width="20.85546875" style="45" customWidth="1"/>
    <col min="13053" max="13057" width="15" style="45" customWidth="1"/>
    <col min="13058" max="13060" width="2.140625" style="45" customWidth="1"/>
    <col min="13061" max="13066" width="15" style="45" customWidth="1"/>
    <col min="13067" max="13067" width="3.85546875" style="45" customWidth="1"/>
    <col min="13068" max="13306" width="11.42578125" style="45"/>
    <col min="13307" max="13307" width="2.85546875" style="45" customWidth="1"/>
    <col min="13308" max="13308" width="20.85546875" style="45" customWidth="1"/>
    <col min="13309" max="13313" width="15" style="45" customWidth="1"/>
    <col min="13314" max="13316" width="2.140625" style="45" customWidth="1"/>
    <col min="13317" max="13322" width="15" style="45" customWidth="1"/>
    <col min="13323" max="13323" width="3.85546875" style="45" customWidth="1"/>
    <col min="13324" max="13562" width="11.42578125" style="45"/>
    <col min="13563" max="13563" width="2.85546875" style="45" customWidth="1"/>
    <col min="13564" max="13564" width="20.85546875" style="45" customWidth="1"/>
    <col min="13565" max="13569" width="15" style="45" customWidth="1"/>
    <col min="13570" max="13572" width="2.140625" style="45" customWidth="1"/>
    <col min="13573" max="13578" width="15" style="45" customWidth="1"/>
    <col min="13579" max="13579" width="3.85546875" style="45" customWidth="1"/>
    <col min="13580" max="13818" width="11.42578125" style="45"/>
    <col min="13819" max="13819" width="2.85546875" style="45" customWidth="1"/>
    <col min="13820" max="13820" width="20.85546875" style="45" customWidth="1"/>
    <col min="13821" max="13825" width="15" style="45" customWidth="1"/>
    <col min="13826" max="13828" width="2.140625" style="45" customWidth="1"/>
    <col min="13829" max="13834" width="15" style="45" customWidth="1"/>
    <col min="13835" max="13835" width="3.85546875" style="45" customWidth="1"/>
    <col min="13836" max="14074" width="11.42578125" style="45"/>
    <col min="14075" max="14075" width="2.85546875" style="45" customWidth="1"/>
    <col min="14076" max="14076" width="20.85546875" style="45" customWidth="1"/>
    <col min="14077" max="14081" width="15" style="45" customWidth="1"/>
    <col min="14082" max="14084" width="2.140625" style="45" customWidth="1"/>
    <col min="14085" max="14090" width="15" style="45" customWidth="1"/>
    <col min="14091" max="14091" width="3.85546875" style="45" customWidth="1"/>
    <col min="14092" max="14330" width="11.42578125" style="45"/>
    <col min="14331" max="14331" width="2.85546875" style="45" customWidth="1"/>
    <col min="14332" max="14332" width="20.85546875" style="45" customWidth="1"/>
    <col min="14333" max="14337" width="15" style="45" customWidth="1"/>
    <col min="14338" max="14340" width="2.140625" style="45" customWidth="1"/>
    <col min="14341" max="14346" width="15" style="45" customWidth="1"/>
    <col min="14347" max="14347" width="3.85546875" style="45" customWidth="1"/>
    <col min="14348" max="14586" width="11.42578125" style="45"/>
    <col min="14587" max="14587" width="2.85546875" style="45" customWidth="1"/>
    <col min="14588" max="14588" width="20.85546875" style="45" customWidth="1"/>
    <col min="14589" max="14593" width="15" style="45" customWidth="1"/>
    <col min="14594" max="14596" width="2.140625" style="45" customWidth="1"/>
    <col min="14597" max="14602" width="15" style="45" customWidth="1"/>
    <col min="14603" max="14603" width="3.85546875" style="45" customWidth="1"/>
    <col min="14604" max="14842" width="11.42578125" style="45"/>
    <col min="14843" max="14843" width="2.85546875" style="45" customWidth="1"/>
    <col min="14844" max="14844" width="20.85546875" style="45" customWidth="1"/>
    <col min="14845" max="14849" width="15" style="45" customWidth="1"/>
    <col min="14850" max="14852" width="2.140625" style="45" customWidth="1"/>
    <col min="14853" max="14858" width="15" style="45" customWidth="1"/>
    <col min="14859" max="14859" width="3.85546875" style="45" customWidth="1"/>
    <col min="14860" max="15098" width="11.42578125" style="45"/>
    <col min="15099" max="15099" width="2.85546875" style="45" customWidth="1"/>
    <col min="15100" max="15100" width="20.85546875" style="45" customWidth="1"/>
    <col min="15101" max="15105" width="15" style="45" customWidth="1"/>
    <col min="15106" max="15108" width="2.140625" style="45" customWidth="1"/>
    <col min="15109" max="15114" width="15" style="45" customWidth="1"/>
    <col min="15115" max="15115" width="3.85546875" style="45" customWidth="1"/>
    <col min="15116" max="15354" width="11.42578125" style="45"/>
    <col min="15355" max="15355" width="2.85546875" style="45" customWidth="1"/>
    <col min="15356" max="15356" width="20.85546875" style="45" customWidth="1"/>
    <col min="15357" max="15361" width="15" style="45" customWidth="1"/>
    <col min="15362" max="15364" width="2.140625" style="45" customWidth="1"/>
    <col min="15365" max="15370" width="15" style="45" customWidth="1"/>
    <col min="15371" max="15371" width="3.85546875" style="45" customWidth="1"/>
    <col min="15372" max="15610" width="11.42578125" style="45"/>
    <col min="15611" max="15611" width="2.85546875" style="45" customWidth="1"/>
    <col min="15612" max="15612" width="20.85546875" style="45" customWidth="1"/>
    <col min="15613" max="15617" width="15" style="45" customWidth="1"/>
    <col min="15618" max="15620" width="2.140625" style="45" customWidth="1"/>
    <col min="15621" max="15626" width="15" style="45" customWidth="1"/>
    <col min="15627" max="15627" width="3.85546875" style="45" customWidth="1"/>
    <col min="15628" max="15866" width="11.42578125" style="45"/>
    <col min="15867" max="15867" width="2.85546875" style="45" customWidth="1"/>
    <col min="15868" max="15868" width="20.85546875" style="45" customWidth="1"/>
    <col min="15869" max="15873" width="15" style="45" customWidth="1"/>
    <col min="15874" max="15876" width="2.140625" style="45" customWidth="1"/>
    <col min="15877" max="15882" width="15" style="45" customWidth="1"/>
    <col min="15883" max="15883" width="3.85546875" style="45" customWidth="1"/>
    <col min="15884" max="16122" width="11.42578125" style="45"/>
    <col min="16123" max="16123" width="2.85546875" style="45" customWidth="1"/>
    <col min="16124" max="16124" width="20.85546875" style="45" customWidth="1"/>
    <col min="16125" max="16129" width="15" style="45" customWidth="1"/>
    <col min="16130" max="16132" width="2.140625" style="45" customWidth="1"/>
    <col min="16133" max="16138" width="15" style="45" customWidth="1"/>
    <col min="16139" max="16139" width="3.85546875" style="45" customWidth="1"/>
    <col min="16140" max="16384" width="11.42578125" style="45"/>
  </cols>
  <sheetData>
    <row r="1" spans="1:34" s="43" customFormat="1" ht="8.1" customHeight="1" thickBot="1" x14ac:dyDescent="0.25">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44"/>
      <c r="AH1" s="144"/>
    </row>
    <row r="2" spans="1:34" s="43" customFormat="1" ht="15.75" x14ac:dyDescent="0.2">
      <c r="A2" s="16"/>
      <c r="B2" s="92"/>
      <c r="C2" s="137"/>
      <c r="D2" s="137"/>
      <c r="E2" s="1059" t="s">
        <v>39</v>
      </c>
      <c r="F2" s="1059"/>
      <c r="G2" s="1059"/>
      <c r="H2" s="1059"/>
      <c r="I2" s="1059"/>
      <c r="J2" s="1059"/>
      <c r="K2" s="1059"/>
      <c r="L2" s="1059"/>
      <c r="M2" s="1059"/>
      <c r="N2" s="1059"/>
      <c r="O2" s="1059"/>
      <c r="P2" s="1059"/>
      <c r="Q2" s="1059"/>
      <c r="R2" s="1059"/>
      <c r="S2" s="1059"/>
      <c r="T2" s="1059"/>
      <c r="U2" s="1059"/>
      <c r="V2" s="1059"/>
      <c r="W2" s="1059"/>
      <c r="X2" s="1059"/>
      <c r="Y2" s="1059"/>
      <c r="Z2" s="1059"/>
      <c r="AA2" s="1059"/>
      <c r="AB2" s="1059"/>
      <c r="AC2" s="140"/>
      <c r="AD2" s="14"/>
      <c r="AE2" s="59"/>
      <c r="AF2" s="16"/>
      <c r="AG2" s="144"/>
      <c r="AH2" s="144"/>
    </row>
    <row r="3" spans="1:34" s="43" customFormat="1" ht="15.75" x14ac:dyDescent="0.2">
      <c r="A3" s="16"/>
      <c r="B3" s="95"/>
      <c r="C3" s="45"/>
      <c r="D3" s="45"/>
      <c r="E3" s="1060" t="s">
        <v>40</v>
      </c>
      <c r="F3" s="1060"/>
      <c r="G3" s="1060"/>
      <c r="H3" s="1060"/>
      <c r="I3" s="1060"/>
      <c r="J3" s="1060"/>
      <c r="K3" s="1060"/>
      <c r="L3" s="1060"/>
      <c r="M3" s="1060"/>
      <c r="N3" s="1060"/>
      <c r="O3" s="1060"/>
      <c r="P3" s="1060"/>
      <c r="Q3" s="1060"/>
      <c r="R3" s="1060"/>
      <c r="S3" s="1060"/>
      <c r="T3" s="1060"/>
      <c r="U3" s="1060"/>
      <c r="V3" s="1060"/>
      <c r="W3" s="1060"/>
      <c r="X3" s="1060"/>
      <c r="Y3" s="1060"/>
      <c r="Z3" s="1060"/>
      <c r="AA3" s="1060"/>
      <c r="AB3" s="1060"/>
      <c r="AC3" s="136"/>
      <c r="AD3" s="16"/>
      <c r="AE3" s="61"/>
      <c r="AF3" s="16"/>
      <c r="AG3" s="144"/>
      <c r="AH3" s="144"/>
    </row>
    <row r="4" spans="1:34" s="43" customFormat="1" ht="15.75" x14ac:dyDescent="0.2">
      <c r="A4" s="16"/>
      <c r="B4" s="95"/>
      <c r="C4" s="45"/>
      <c r="D4" s="45"/>
      <c r="E4" s="1060" t="s">
        <v>41</v>
      </c>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36"/>
      <c r="AD4" s="16"/>
      <c r="AE4" s="61"/>
      <c r="AF4" s="16"/>
      <c r="AG4" s="144"/>
      <c r="AH4" s="144"/>
    </row>
    <row r="5" spans="1:34" s="43" customFormat="1" ht="16.5" thickBot="1" x14ac:dyDescent="0.25">
      <c r="A5" s="16"/>
      <c r="B5" s="138"/>
      <c r="C5" s="139"/>
      <c r="D5" s="139"/>
      <c r="E5" s="1061" t="s">
        <v>42</v>
      </c>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41"/>
      <c r="AD5" s="17"/>
      <c r="AE5" s="62"/>
      <c r="AF5" s="16"/>
      <c r="AG5" s="144"/>
      <c r="AH5" s="144"/>
    </row>
    <row r="6" spans="1:34" s="43" customFormat="1" ht="8.4499999999999993" customHeight="1" thickBot="1" x14ac:dyDescent="0.2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44"/>
      <c r="AH6" s="144"/>
    </row>
    <row r="7" spans="1:34" s="43" customFormat="1" ht="35.450000000000003" customHeight="1" thickBot="1" x14ac:dyDescent="0.25">
      <c r="A7" s="16"/>
      <c r="B7" s="1305" t="s">
        <v>52</v>
      </c>
      <c r="C7" s="1306"/>
      <c r="D7" s="1306"/>
      <c r="E7" s="1306"/>
      <c r="F7" s="1306"/>
      <c r="G7" s="1306"/>
      <c r="H7" s="1306"/>
      <c r="I7" s="1306"/>
      <c r="J7" s="1306"/>
      <c r="K7" s="1306"/>
      <c r="L7" s="1306"/>
      <c r="M7" s="1306"/>
      <c r="N7" s="1306"/>
      <c r="O7" s="1306"/>
      <c r="P7" s="1306"/>
      <c r="Q7" s="1306"/>
      <c r="R7" s="1306"/>
      <c r="S7" s="1306"/>
      <c r="T7" s="1306"/>
      <c r="U7" s="1306"/>
      <c r="V7" s="1306"/>
      <c r="W7" s="1306"/>
      <c r="X7" s="1306"/>
      <c r="Y7" s="1306"/>
      <c r="Z7" s="1306"/>
      <c r="AA7" s="1306"/>
      <c r="AB7" s="1306"/>
      <c r="AC7" s="1306"/>
      <c r="AD7" s="1306"/>
      <c r="AE7" s="1307"/>
      <c r="AF7" s="16"/>
      <c r="AG7" s="144"/>
      <c r="AH7" s="144"/>
    </row>
    <row r="8" spans="1:34" s="144" customFormat="1" x14ac:dyDescent="0.2">
      <c r="A8" s="16"/>
      <c r="B8" s="1295" t="s">
        <v>5</v>
      </c>
      <c r="C8" s="1076"/>
      <c r="D8" s="1076"/>
      <c r="E8" s="1076"/>
      <c r="F8" s="1315"/>
      <c r="G8" s="1315"/>
      <c r="H8" s="1315"/>
      <c r="I8" s="1315"/>
      <c r="J8" s="1315"/>
      <c r="K8" s="1315"/>
      <c r="L8" s="1315"/>
      <c r="M8" s="1315"/>
      <c r="N8" s="1315"/>
      <c r="O8" s="1315"/>
      <c r="P8" s="227"/>
      <c r="Q8" s="227"/>
      <c r="R8" s="1316" t="s">
        <v>83</v>
      </c>
      <c r="S8" s="1063"/>
      <c r="T8" s="1063"/>
      <c r="U8" s="1317"/>
      <c r="V8" s="225"/>
      <c r="W8" s="1312"/>
      <c r="X8" s="1313"/>
      <c r="Y8" s="1313"/>
      <c r="Z8" s="1313"/>
      <c r="AA8" s="1313"/>
      <c r="AB8" s="1313"/>
      <c r="AC8" s="1313"/>
      <c r="AD8" s="1314"/>
      <c r="AE8" s="233"/>
    </row>
    <row r="9" spans="1:34" s="144" customFormat="1" x14ac:dyDescent="0.2">
      <c r="A9" s="224"/>
      <c r="B9" s="883" t="s">
        <v>79</v>
      </c>
      <c r="C9" s="884"/>
      <c r="D9" s="884"/>
      <c r="E9" s="1296"/>
      <c r="F9" s="1308"/>
      <c r="G9" s="994"/>
      <c r="H9" s="994"/>
      <c r="I9" s="994"/>
      <c r="J9" s="994"/>
      <c r="K9" s="994"/>
      <c r="L9" s="994"/>
      <c r="M9" s="994"/>
      <c r="N9" s="994"/>
      <c r="O9" s="1309"/>
      <c r="P9" s="228"/>
      <c r="Q9" s="228"/>
      <c r="R9" s="1318" t="s">
        <v>4</v>
      </c>
      <c r="S9" s="884"/>
      <c r="T9" s="884"/>
      <c r="U9" s="1296"/>
      <c r="V9" s="66"/>
      <c r="W9" s="1308"/>
      <c r="X9" s="994"/>
      <c r="Y9" s="994"/>
      <c r="Z9" s="994"/>
      <c r="AA9" s="994"/>
      <c r="AB9" s="994"/>
      <c r="AC9" s="994"/>
      <c r="AD9" s="1309"/>
      <c r="AE9" s="234"/>
    </row>
    <row r="10" spans="1:34" ht="18.75" thickBot="1" x14ac:dyDescent="0.3">
      <c r="A10" s="44"/>
      <c r="B10" s="1065" t="s">
        <v>3</v>
      </c>
      <c r="C10" s="1066"/>
      <c r="D10" s="1066"/>
      <c r="E10" s="1294"/>
      <c r="F10" s="1310"/>
      <c r="G10" s="979"/>
      <c r="H10" s="979"/>
      <c r="I10" s="979"/>
      <c r="J10" s="979"/>
      <c r="K10" s="979"/>
      <c r="L10" s="979"/>
      <c r="M10" s="979"/>
      <c r="N10" s="979"/>
      <c r="O10" s="1311"/>
      <c r="P10" s="229"/>
      <c r="Q10" s="229"/>
      <c r="R10" s="1293" t="s">
        <v>190</v>
      </c>
      <c r="S10" s="1066"/>
      <c r="T10" s="1066"/>
      <c r="U10" s="1294"/>
      <c r="V10" s="226"/>
      <c r="W10" s="1310"/>
      <c r="X10" s="979"/>
      <c r="Y10" s="979"/>
      <c r="Z10" s="979"/>
      <c r="AA10" s="979"/>
      <c r="AB10" s="979"/>
      <c r="AC10" s="979"/>
      <c r="AD10" s="1311"/>
      <c r="AE10" s="235"/>
    </row>
    <row r="11" spans="1:34" ht="7.5" customHeight="1" thickBot="1" x14ac:dyDescent="0.3">
      <c r="A11" s="44"/>
      <c r="B11" s="44"/>
      <c r="C11" s="44"/>
      <c r="D11" s="44"/>
      <c r="E11" s="44"/>
    </row>
    <row r="12" spans="1:34" ht="18.75" thickBot="1" x14ac:dyDescent="0.3">
      <c r="A12" s="44"/>
      <c r="B12" s="1258" t="s">
        <v>304</v>
      </c>
      <c r="C12" s="1259"/>
      <c r="D12" s="1259"/>
      <c r="E12" s="1259"/>
      <c r="F12" s="1259"/>
      <c r="G12" s="1259"/>
      <c r="H12" s="1259"/>
      <c r="I12" s="1259"/>
      <c r="J12" s="1259"/>
      <c r="K12" s="1259"/>
      <c r="L12" s="1259"/>
      <c r="M12" s="1259"/>
      <c r="N12" s="1259"/>
      <c r="O12" s="1259"/>
      <c r="P12" s="1259"/>
      <c r="Q12" s="1259"/>
      <c r="R12" s="1259"/>
      <c r="S12" s="1259"/>
      <c r="T12" s="1259"/>
      <c r="U12" s="1259"/>
      <c r="V12" s="1259"/>
      <c r="W12" s="1259"/>
      <c r="X12" s="1259"/>
      <c r="Y12" s="1259"/>
      <c r="Z12" s="1259"/>
      <c r="AA12" s="1259"/>
      <c r="AB12" s="1259"/>
      <c r="AC12" s="1259"/>
      <c r="AD12" s="1259"/>
      <c r="AE12" s="1260"/>
    </row>
    <row r="13" spans="1:34" ht="7.5" customHeight="1" thickBot="1" x14ac:dyDescent="0.3">
      <c r="A13" s="44"/>
      <c r="B13" s="44"/>
      <c r="C13" s="44"/>
      <c r="D13" s="44"/>
      <c r="E13" s="44"/>
    </row>
    <row r="14" spans="1:34" ht="18" x14ac:dyDescent="0.25">
      <c r="A14" s="44"/>
      <c r="B14" s="1261"/>
      <c r="C14" s="1262"/>
      <c r="D14" s="1262"/>
      <c r="E14" s="1262"/>
      <c r="F14" s="1262"/>
      <c r="G14" s="1262"/>
      <c r="H14" s="1262"/>
      <c r="I14" s="1262"/>
      <c r="J14" s="1262"/>
      <c r="K14" s="1262"/>
      <c r="L14" s="1262"/>
      <c r="M14" s="1262"/>
      <c r="N14" s="1262"/>
      <c r="O14" s="1263"/>
      <c r="Q14" s="1270"/>
      <c r="R14" s="1271"/>
      <c r="S14" s="1271"/>
      <c r="T14" s="1271"/>
      <c r="U14" s="1271"/>
      <c r="V14" s="1271"/>
      <c r="W14" s="1271"/>
      <c r="X14" s="1271"/>
      <c r="Y14" s="1271"/>
      <c r="Z14" s="1271"/>
      <c r="AA14" s="1271"/>
      <c r="AB14" s="1271"/>
      <c r="AC14" s="1271"/>
      <c r="AD14" s="1271"/>
      <c r="AE14" s="1272"/>
    </row>
    <row r="15" spans="1:34" ht="18" x14ac:dyDescent="0.25">
      <c r="A15" s="44"/>
      <c r="B15" s="1264"/>
      <c r="C15" s="1265"/>
      <c r="D15" s="1265"/>
      <c r="E15" s="1265"/>
      <c r="F15" s="1265"/>
      <c r="G15" s="1265"/>
      <c r="H15" s="1265"/>
      <c r="I15" s="1265"/>
      <c r="J15" s="1265"/>
      <c r="K15" s="1265"/>
      <c r="L15" s="1265"/>
      <c r="M15" s="1265"/>
      <c r="N15" s="1265"/>
      <c r="O15" s="1266"/>
      <c r="Q15" s="1273"/>
      <c r="R15" s="1274"/>
      <c r="S15" s="1274"/>
      <c r="T15" s="1274"/>
      <c r="U15" s="1274"/>
      <c r="V15" s="1274"/>
      <c r="W15" s="1274"/>
      <c r="X15" s="1274"/>
      <c r="Y15" s="1274"/>
      <c r="Z15" s="1274"/>
      <c r="AA15" s="1274"/>
      <c r="AB15" s="1274"/>
      <c r="AC15" s="1274"/>
      <c r="AD15" s="1274"/>
      <c r="AE15" s="1275"/>
    </row>
    <row r="16" spans="1:34" ht="18" x14ac:dyDescent="0.25">
      <c r="A16" s="44"/>
      <c r="B16" s="1264"/>
      <c r="C16" s="1265"/>
      <c r="D16" s="1265"/>
      <c r="E16" s="1265"/>
      <c r="F16" s="1265"/>
      <c r="G16" s="1265"/>
      <c r="H16" s="1265"/>
      <c r="I16" s="1265"/>
      <c r="J16" s="1265"/>
      <c r="K16" s="1265"/>
      <c r="L16" s="1265"/>
      <c r="M16" s="1265"/>
      <c r="N16" s="1265"/>
      <c r="O16" s="1266"/>
      <c r="Q16" s="1273"/>
      <c r="R16" s="1274"/>
      <c r="S16" s="1274"/>
      <c r="T16" s="1274"/>
      <c r="U16" s="1274"/>
      <c r="V16" s="1274"/>
      <c r="W16" s="1274"/>
      <c r="X16" s="1274"/>
      <c r="Y16" s="1274"/>
      <c r="Z16" s="1274"/>
      <c r="AA16" s="1274"/>
      <c r="AB16" s="1274"/>
      <c r="AC16" s="1274"/>
      <c r="AD16" s="1274"/>
      <c r="AE16" s="1275"/>
    </row>
    <row r="17" spans="1:31" ht="18" x14ac:dyDescent="0.25">
      <c r="A17" s="44"/>
      <c r="B17" s="1264"/>
      <c r="C17" s="1265"/>
      <c r="D17" s="1265"/>
      <c r="E17" s="1265"/>
      <c r="F17" s="1265"/>
      <c r="G17" s="1265"/>
      <c r="H17" s="1265"/>
      <c r="I17" s="1265"/>
      <c r="J17" s="1265"/>
      <c r="K17" s="1265"/>
      <c r="L17" s="1265"/>
      <c r="M17" s="1265"/>
      <c r="N17" s="1265"/>
      <c r="O17" s="1266"/>
      <c r="Q17" s="1273"/>
      <c r="R17" s="1274"/>
      <c r="S17" s="1274"/>
      <c r="T17" s="1274"/>
      <c r="U17" s="1274"/>
      <c r="V17" s="1274"/>
      <c r="W17" s="1274"/>
      <c r="X17" s="1274"/>
      <c r="Y17" s="1274"/>
      <c r="Z17" s="1274"/>
      <c r="AA17" s="1274"/>
      <c r="AB17" s="1274"/>
      <c r="AC17" s="1274"/>
      <c r="AD17" s="1274"/>
      <c r="AE17" s="1275"/>
    </row>
    <row r="18" spans="1:31" ht="18" x14ac:dyDescent="0.25">
      <c r="A18" s="44"/>
      <c r="B18" s="1264"/>
      <c r="C18" s="1265"/>
      <c r="D18" s="1265"/>
      <c r="E18" s="1265"/>
      <c r="F18" s="1265"/>
      <c r="G18" s="1265"/>
      <c r="H18" s="1265"/>
      <c r="I18" s="1265"/>
      <c r="J18" s="1265"/>
      <c r="K18" s="1265"/>
      <c r="L18" s="1265"/>
      <c r="M18" s="1265"/>
      <c r="N18" s="1265"/>
      <c r="O18" s="1266"/>
      <c r="Q18" s="1273"/>
      <c r="R18" s="1274"/>
      <c r="S18" s="1274"/>
      <c r="T18" s="1274"/>
      <c r="U18" s="1274"/>
      <c r="V18" s="1274"/>
      <c r="W18" s="1274"/>
      <c r="X18" s="1274"/>
      <c r="Y18" s="1274"/>
      <c r="Z18" s="1274"/>
      <c r="AA18" s="1274"/>
      <c r="AB18" s="1274"/>
      <c r="AC18" s="1274"/>
      <c r="AD18" s="1274"/>
      <c r="AE18" s="1275"/>
    </row>
    <row r="19" spans="1:31" ht="18" x14ac:dyDescent="0.25">
      <c r="A19" s="44"/>
      <c r="B19" s="1264"/>
      <c r="C19" s="1265"/>
      <c r="D19" s="1265"/>
      <c r="E19" s="1265"/>
      <c r="F19" s="1265"/>
      <c r="G19" s="1265"/>
      <c r="H19" s="1265"/>
      <c r="I19" s="1265"/>
      <c r="J19" s="1265"/>
      <c r="K19" s="1265"/>
      <c r="L19" s="1265"/>
      <c r="M19" s="1265"/>
      <c r="N19" s="1265"/>
      <c r="O19" s="1266"/>
      <c r="Q19" s="1273"/>
      <c r="R19" s="1274"/>
      <c r="S19" s="1274"/>
      <c r="T19" s="1274"/>
      <c r="U19" s="1274"/>
      <c r="V19" s="1274"/>
      <c r="W19" s="1274"/>
      <c r="X19" s="1274"/>
      <c r="Y19" s="1274"/>
      <c r="Z19" s="1274"/>
      <c r="AA19" s="1274"/>
      <c r="AB19" s="1274"/>
      <c r="AC19" s="1274"/>
      <c r="AD19" s="1274"/>
      <c r="AE19" s="1275"/>
    </row>
    <row r="20" spans="1:31" ht="18" x14ac:dyDescent="0.25">
      <c r="A20" s="44"/>
      <c r="B20" s="1264"/>
      <c r="C20" s="1265"/>
      <c r="D20" s="1265"/>
      <c r="E20" s="1265"/>
      <c r="F20" s="1265"/>
      <c r="G20" s="1265"/>
      <c r="H20" s="1265"/>
      <c r="I20" s="1265"/>
      <c r="J20" s="1265"/>
      <c r="K20" s="1265"/>
      <c r="L20" s="1265"/>
      <c r="M20" s="1265"/>
      <c r="N20" s="1265"/>
      <c r="O20" s="1266"/>
      <c r="Q20" s="1273"/>
      <c r="R20" s="1274"/>
      <c r="S20" s="1274"/>
      <c r="T20" s="1274"/>
      <c r="U20" s="1274"/>
      <c r="V20" s="1274"/>
      <c r="W20" s="1274"/>
      <c r="X20" s="1274"/>
      <c r="Y20" s="1274"/>
      <c r="Z20" s="1274"/>
      <c r="AA20" s="1274"/>
      <c r="AB20" s="1274"/>
      <c r="AC20" s="1274"/>
      <c r="AD20" s="1274"/>
      <c r="AE20" s="1275"/>
    </row>
    <row r="21" spans="1:31" ht="18" x14ac:dyDescent="0.25">
      <c r="A21" s="44"/>
      <c r="B21" s="1264"/>
      <c r="C21" s="1265"/>
      <c r="D21" s="1265"/>
      <c r="E21" s="1265"/>
      <c r="F21" s="1265"/>
      <c r="G21" s="1265"/>
      <c r="H21" s="1265"/>
      <c r="I21" s="1265"/>
      <c r="J21" s="1265"/>
      <c r="K21" s="1265"/>
      <c r="L21" s="1265"/>
      <c r="M21" s="1265"/>
      <c r="N21" s="1265"/>
      <c r="O21" s="1266"/>
      <c r="Q21" s="1273"/>
      <c r="R21" s="1274"/>
      <c r="S21" s="1274"/>
      <c r="T21" s="1274"/>
      <c r="U21" s="1274"/>
      <c r="V21" s="1274"/>
      <c r="W21" s="1274"/>
      <c r="X21" s="1274"/>
      <c r="Y21" s="1274"/>
      <c r="Z21" s="1274"/>
      <c r="AA21" s="1274"/>
      <c r="AB21" s="1274"/>
      <c r="AC21" s="1274"/>
      <c r="AD21" s="1274"/>
      <c r="AE21" s="1275"/>
    </row>
    <row r="22" spans="1:31" ht="18" x14ac:dyDescent="0.25">
      <c r="A22" s="44"/>
      <c r="B22" s="1264"/>
      <c r="C22" s="1265"/>
      <c r="D22" s="1265"/>
      <c r="E22" s="1265"/>
      <c r="F22" s="1265"/>
      <c r="G22" s="1265"/>
      <c r="H22" s="1265"/>
      <c r="I22" s="1265"/>
      <c r="J22" s="1265"/>
      <c r="K22" s="1265"/>
      <c r="L22" s="1265"/>
      <c r="M22" s="1265"/>
      <c r="N22" s="1265"/>
      <c r="O22" s="1266"/>
      <c r="Q22" s="1273"/>
      <c r="R22" s="1274"/>
      <c r="S22" s="1274"/>
      <c r="T22" s="1274"/>
      <c r="U22" s="1274"/>
      <c r="V22" s="1274"/>
      <c r="W22" s="1274"/>
      <c r="X22" s="1274"/>
      <c r="Y22" s="1274"/>
      <c r="Z22" s="1274"/>
      <c r="AA22" s="1274"/>
      <c r="AB22" s="1274"/>
      <c r="AC22" s="1274"/>
      <c r="AD22" s="1274"/>
      <c r="AE22" s="1275"/>
    </row>
    <row r="23" spans="1:31" ht="18" x14ac:dyDescent="0.25">
      <c r="A23" s="44"/>
      <c r="B23" s="1264"/>
      <c r="C23" s="1265"/>
      <c r="D23" s="1265"/>
      <c r="E23" s="1265"/>
      <c r="F23" s="1265"/>
      <c r="G23" s="1265"/>
      <c r="H23" s="1265"/>
      <c r="I23" s="1265"/>
      <c r="J23" s="1265"/>
      <c r="K23" s="1265"/>
      <c r="L23" s="1265"/>
      <c r="M23" s="1265"/>
      <c r="N23" s="1265"/>
      <c r="O23" s="1266"/>
      <c r="Q23" s="1273"/>
      <c r="R23" s="1274"/>
      <c r="S23" s="1274"/>
      <c r="T23" s="1274"/>
      <c r="U23" s="1274"/>
      <c r="V23" s="1274"/>
      <c r="W23" s="1274"/>
      <c r="X23" s="1274"/>
      <c r="Y23" s="1274"/>
      <c r="Z23" s="1274"/>
      <c r="AA23" s="1274"/>
      <c r="AB23" s="1274"/>
      <c r="AC23" s="1274"/>
      <c r="AD23" s="1274"/>
      <c r="AE23" s="1275"/>
    </row>
    <row r="24" spans="1:31" ht="18" x14ac:dyDescent="0.25">
      <c r="A24" s="44"/>
      <c r="B24" s="1264"/>
      <c r="C24" s="1265"/>
      <c r="D24" s="1265"/>
      <c r="E24" s="1265"/>
      <c r="F24" s="1265"/>
      <c r="G24" s="1265"/>
      <c r="H24" s="1265"/>
      <c r="I24" s="1265"/>
      <c r="J24" s="1265"/>
      <c r="K24" s="1265"/>
      <c r="L24" s="1265"/>
      <c r="M24" s="1265"/>
      <c r="N24" s="1265"/>
      <c r="O24" s="1266"/>
      <c r="Q24" s="1273"/>
      <c r="R24" s="1274"/>
      <c r="S24" s="1274"/>
      <c r="T24" s="1274"/>
      <c r="U24" s="1274"/>
      <c r="V24" s="1274"/>
      <c r="W24" s="1274"/>
      <c r="X24" s="1274"/>
      <c r="Y24" s="1274"/>
      <c r="Z24" s="1274"/>
      <c r="AA24" s="1274"/>
      <c r="AB24" s="1274"/>
      <c r="AC24" s="1274"/>
      <c r="AD24" s="1274"/>
      <c r="AE24" s="1275"/>
    </row>
    <row r="25" spans="1:31" ht="15.95" customHeight="1" x14ac:dyDescent="0.25">
      <c r="A25" s="44"/>
      <c r="B25" s="1264"/>
      <c r="C25" s="1265"/>
      <c r="D25" s="1265"/>
      <c r="E25" s="1265"/>
      <c r="F25" s="1265"/>
      <c r="G25" s="1265"/>
      <c r="H25" s="1265"/>
      <c r="I25" s="1265"/>
      <c r="J25" s="1265"/>
      <c r="K25" s="1265"/>
      <c r="L25" s="1265"/>
      <c r="M25" s="1265"/>
      <c r="N25" s="1265"/>
      <c r="O25" s="1266"/>
      <c r="Q25" s="1273"/>
      <c r="R25" s="1274"/>
      <c r="S25" s="1274"/>
      <c r="T25" s="1274"/>
      <c r="U25" s="1274"/>
      <c r="V25" s="1274"/>
      <c r="W25" s="1274"/>
      <c r="X25" s="1274"/>
      <c r="Y25" s="1274"/>
      <c r="Z25" s="1274"/>
      <c r="AA25" s="1274"/>
      <c r="AB25" s="1274"/>
      <c r="AC25" s="1274"/>
      <c r="AD25" s="1274"/>
      <c r="AE25" s="1275"/>
    </row>
    <row r="26" spans="1:31" ht="18" x14ac:dyDescent="0.25">
      <c r="A26" s="44"/>
      <c r="B26" s="1264"/>
      <c r="C26" s="1265"/>
      <c r="D26" s="1265"/>
      <c r="E26" s="1265"/>
      <c r="F26" s="1265"/>
      <c r="G26" s="1265"/>
      <c r="H26" s="1265"/>
      <c r="I26" s="1265"/>
      <c r="J26" s="1265"/>
      <c r="K26" s="1265"/>
      <c r="L26" s="1265"/>
      <c r="M26" s="1265"/>
      <c r="N26" s="1265"/>
      <c r="O26" s="1266"/>
      <c r="Q26" s="1273"/>
      <c r="R26" s="1274"/>
      <c r="S26" s="1274"/>
      <c r="T26" s="1274"/>
      <c r="U26" s="1274"/>
      <c r="V26" s="1274"/>
      <c r="W26" s="1274"/>
      <c r="X26" s="1274"/>
      <c r="Y26" s="1274"/>
      <c r="Z26" s="1274"/>
      <c r="AA26" s="1274"/>
      <c r="AB26" s="1274"/>
      <c r="AC26" s="1274"/>
      <c r="AD26" s="1274"/>
      <c r="AE26" s="1275"/>
    </row>
    <row r="27" spans="1:31" ht="18" x14ac:dyDescent="0.25">
      <c r="A27" s="44"/>
      <c r="B27" s="1264"/>
      <c r="C27" s="1265"/>
      <c r="D27" s="1265"/>
      <c r="E27" s="1265"/>
      <c r="F27" s="1265"/>
      <c r="G27" s="1265"/>
      <c r="H27" s="1265"/>
      <c r="I27" s="1265"/>
      <c r="J27" s="1265"/>
      <c r="K27" s="1265"/>
      <c r="L27" s="1265"/>
      <c r="M27" s="1265"/>
      <c r="N27" s="1265"/>
      <c r="O27" s="1266"/>
      <c r="Q27" s="1273"/>
      <c r="R27" s="1274"/>
      <c r="S27" s="1274"/>
      <c r="T27" s="1274"/>
      <c r="U27" s="1274"/>
      <c r="V27" s="1274"/>
      <c r="W27" s="1274"/>
      <c r="X27" s="1274"/>
      <c r="Y27" s="1274"/>
      <c r="Z27" s="1274"/>
      <c r="AA27" s="1274"/>
      <c r="AB27" s="1274"/>
      <c r="AC27" s="1274"/>
      <c r="AD27" s="1274"/>
      <c r="AE27" s="1275"/>
    </row>
    <row r="28" spans="1:31" ht="18" x14ac:dyDescent="0.25">
      <c r="A28" s="44"/>
      <c r="B28" s="1264"/>
      <c r="C28" s="1265"/>
      <c r="D28" s="1265"/>
      <c r="E28" s="1265"/>
      <c r="F28" s="1265"/>
      <c r="G28" s="1265"/>
      <c r="H28" s="1265"/>
      <c r="I28" s="1265"/>
      <c r="J28" s="1265"/>
      <c r="K28" s="1265"/>
      <c r="L28" s="1265"/>
      <c r="M28" s="1265"/>
      <c r="N28" s="1265"/>
      <c r="O28" s="1266"/>
      <c r="Q28" s="1273"/>
      <c r="R28" s="1274"/>
      <c r="S28" s="1274"/>
      <c r="T28" s="1274"/>
      <c r="U28" s="1274"/>
      <c r="V28" s="1274"/>
      <c r="W28" s="1274"/>
      <c r="X28" s="1274"/>
      <c r="Y28" s="1274"/>
      <c r="Z28" s="1274"/>
      <c r="AA28" s="1274"/>
      <c r="AB28" s="1274"/>
      <c r="AC28" s="1274"/>
      <c r="AD28" s="1274"/>
      <c r="AE28" s="1275"/>
    </row>
    <row r="29" spans="1:31" ht="18" x14ac:dyDescent="0.25">
      <c r="A29" s="44"/>
      <c r="B29" s="1264"/>
      <c r="C29" s="1265"/>
      <c r="D29" s="1265"/>
      <c r="E29" s="1265"/>
      <c r="F29" s="1265"/>
      <c r="G29" s="1265"/>
      <c r="H29" s="1265"/>
      <c r="I29" s="1265"/>
      <c r="J29" s="1265"/>
      <c r="K29" s="1265"/>
      <c r="L29" s="1265"/>
      <c r="M29" s="1265"/>
      <c r="N29" s="1265"/>
      <c r="O29" s="1266"/>
      <c r="Q29" s="1273"/>
      <c r="R29" s="1274"/>
      <c r="S29" s="1274"/>
      <c r="T29" s="1274"/>
      <c r="U29" s="1274"/>
      <c r="V29" s="1274"/>
      <c r="W29" s="1274"/>
      <c r="X29" s="1274"/>
      <c r="Y29" s="1274"/>
      <c r="Z29" s="1274"/>
      <c r="AA29" s="1274"/>
      <c r="AB29" s="1274"/>
      <c r="AC29" s="1274"/>
      <c r="AD29" s="1274"/>
      <c r="AE29" s="1275"/>
    </row>
    <row r="30" spans="1:31" ht="18" x14ac:dyDescent="0.25">
      <c r="A30" s="44"/>
      <c r="B30" s="1264"/>
      <c r="C30" s="1265"/>
      <c r="D30" s="1265"/>
      <c r="E30" s="1265"/>
      <c r="F30" s="1265"/>
      <c r="G30" s="1265"/>
      <c r="H30" s="1265"/>
      <c r="I30" s="1265"/>
      <c r="J30" s="1265"/>
      <c r="K30" s="1265"/>
      <c r="L30" s="1265"/>
      <c r="M30" s="1265"/>
      <c r="N30" s="1265"/>
      <c r="O30" s="1266"/>
      <c r="Q30" s="1273"/>
      <c r="R30" s="1274"/>
      <c r="S30" s="1274"/>
      <c r="T30" s="1274"/>
      <c r="U30" s="1274"/>
      <c r="V30" s="1274"/>
      <c r="W30" s="1274"/>
      <c r="X30" s="1274"/>
      <c r="Y30" s="1274"/>
      <c r="Z30" s="1274"/>
      <c r="AA30" s="1274"/>
      <c r="AB30" s="1274"/>
      <c r="AC30" s="1274"/>
      <c r="AD30" s="1274"/>
      <c r="AE30" s="1275"/>
    </row>
    <row r="31" spans="1:31" ht="18.75" thickBot="1" x14ac:dyDescent="0.3">
      <c r="A31" s="44"/>
      <c r="B31" s="1267"/>
      <c r="C31" s="1268"/>
      <c r="D31" s="1268"/>
      <c r="E31" s="1268"/>
      <c r="F31" s="1268"/>
      <c r="G31" s="1268"/>
      <c r="H31" s="1268"/>
      <c r="I31" s="1268"/>
      <c r="J31" s="1268"/>
      <c r="K31" s="1268"/>
      <c r="L31" s="1268"/>
      <c r="M31" s="1268"/>
      <c r="N31" s="1268"/>
      <c r="O31" s="1269"/>
      <c r="Q31" s="1276"/>
      <c r="R31" s="1277"/>
      <c r="S31" s="1277"/>
      <c r="T31" s="1277"/>
      <c r="U31" s="1277"/>
      <c r="V31" s="1277"/>
      <c r="W31" s="1277"/>
      <c r="X31" s="1277"/>
      <c r="Y31" s="1277"/>
      <c r="Z31" s="1277"/>
      <c r="AA31" s="1277"/>
      <c r="AB31" s="1277"/>
      <c r="AC31" s="1277"/>
      <c r="AD31" s="1277"/>
      <c r="AE31" s="1278"/>
    </row>
    <row r="32" spans="1:31" ht="18" x14ac:dyDescent="0.25">
      <c r="A32" s="44"/>
      <c r="B32" s="236" t="s">
        <v>271</v>
      </c>
      <c r="C32" s="44"/>
      <c r="D32" s="44"/>
      <c r="E32" s="44"/>
      <c r="O32" s="97"/>
      <c r="Q32" s="237" t="s">
        <v>272</v>
      </c>
      <c r="AE32" s="97"/>
    </row>
    <row r="33" spans="1:31" ht="18" x14ac:dyDescent="0.25">
      <c r="A33" s="44"/>
      <c r="B33" s="1297"/>
      <c r="C33" s="1298"/>
      <c r="D33" s="1298"/>
      <c r="E33" s="1298"/>
      <c r="F33" s="1298"/>
      <c r="G33" s="1298"/>
      <c r="H33" s="1298"/>
      <c r="I33" s="1298"/>
      <c r="J33" s="1298"/>
      <c r="K33" s="1298"/>
      <c r="L33" s="1298"/>
      <c r="M33" s="1298"/>
      <c r="N33" s="1298"/>
      <c r="O33" s="1299"/>
      <c r="Q33" s="1285"/>
      <c r="R33" s="1286"/>
      <c r="S33" s="1286"/>
      <c r="T33" s="1286"/>
      <c r="U33" s="1286"/>
      <c r="V33" s="1286"/>
      <c r="W33" s="1286"/>
      <c r="X33" s="1286"/>
      <c r="Y33" s="1286"/>
      <c r="Z33" s="1286"/>
      <c r="AA33" s="1286"/>
      <c r="AB33" s="1286"/>
      <c r="AC33" s="1286"/>
      <c r="AD33" s="1286"/>
      <c r="AE33" s="1287"/>
    </row>
    <row r="34" spans="1:31" ht="18.75" thickBot="1" x14ac:dyDescent="0.3">
      <c r="A34" s="44"/>
      <c r="B34" s="1300"/>
      <c r="C34" s="1301"/>
      <c r="D34" s="1301"/>
      <c r="E34" s="1301"/>
      <c r="F34" s="1301"/>
      <c r="G34" s="1301"/>
      <c r="H34" s="1301"/>
      <c r="I34" s="1301"/>
      <c r="J34" s="1301"/>
      <c r="K34" s="1301"/>
      <c r="L34" s="1301"/>
      <c r="M34" s="1301"/>
      <c r="N34" s="1301"/>
      <c r="O34" s="1302"/>
      <c r="Q34" s="1288"/>
      <c r="R34" s="1289"/>
      <c r="S34" s="1289"/>
      <c r="T34" s="1289"/>
      <c r="U34" s="1289"/>
      <c r="V34" s="1289"/>
      <c r="W34" s="1289"/>
      <c r="X34" s="1289"/>
      <c r="Y34" s="1289"/>
      <c r="Z34" s="1289"/>
      <c r="AA34" s="1289"/>
      <c r="AB34" s="1289"/>
      <c r="AC34" s="1289"/>
      <c r="AD34" s="1289"/>
      <c r="AE34" s="1290"/>
    </row>
    <row r="35" spans="1:31" ht="6.95" customHeight="1" thickBot="1" x14ac:dyDescent="0.3">
      <c r="A35" s="44"/>
      <c r="B35" s="44"/>
      <c r="C35" s="44"/>
      <c r="D35" s="44"/>
      <c r="E35" s="44"/>
    </row>
    <row r="36" spans="1:31" ht="18" x14ac:dyDescent="0.25">
      <c r="A36" s="44"/>
      <c r="B36" s="1261"/>
      <c r="C36" s="1262"/>
      <c r="D36" s="1262"/>
      <c r="E36" s="1262"/>
      <c r="F36" s="1262"/>
      <c r="G36" s="1262"/>
      <c r="H36" s="1262"/>
      <c r="I36" s="1262"/>
      <c r="J36" s="1262"/>
      <c r="K36" s="1262"/>
      <c r="L36" s="1262"/>
      <c r="M36" s="1262"/>
      <c r="N36" s="1262"/>
      <c r="O36" s="1263"/>
      <c r="Q36" s="1270"/>
      <c r="R36" s="1271"/>
      <c r="S36" s="1271"/>
      <c r="T36" s="1271"/>
      <c r="U36" s="1271"/>
      <c r="V36" s="1271"/>
      <c r="W36" s="1271"/>
      <c r="X36" s="1271"/>
      <c r="Y36" s="1271"/>
      <c r="Z36" s="1271"/>
      <c r="AA36" s="1271"/>
      <c r="AB36" s="1271"/>
      <c r="AC36" s="1271"/>
      <c r="AD36" s="1271"/>
      <c r="AE36" s="1272"/>
    </row>
    <row r="37" spans="1:31" ht="18" x14ac:dyDescent="0.25">
      <c r="A37" s="44"/>
      <c r="B37" s="1264"/>
      <c r="C37" s="1265"/>
      <c r="D37" s="1265"/>
      <c r="E37" s="1265"/>
      <c r="F37" s="1265"/>
      <c r="G37" s="1265"/>
      <c r="H37" s="1265"/>
      <c r="I37" s="1265"/>
      <c r="J37" s="1265"/>
      <c r="K37" s="1265"/>
      <c r="L37" s="1265"/>
      <c r="M37" s="1265"/>
      <c r="N37" s="1265"/>
      <c r="O37" s="1266"/>
      <c r="Q37" s="1273"/>
      <c r="R37" s="1274"/>
      <c r="S37" s="1274"/>
      <c r="T37" s="1274"/>
      <c r="U37" s="1274"/>
      <c r="V37" s="1274"/>
      <c r="W37" s="1274"/>
      <c r="X37" s="1274"/>
      <c r="Y37" s="1274"/>
      <c r="Z37" s="1274"/>
      <c r="AA37" s="1274"/>
      <c r="AB37" s="1274"/>
      <c r="AC37" s="1274"/>
      <c r="AD37" s="1274"/>
      <c r="AE37" s="1275"/>
    </row>
    <row r="38" spans="1:31" ht="18" x14ac:dyDescent="0.25">
      <c r="A38" s="44"/>
      <c r="B38" s="1264"/>
      <c r="C38" s="1265"/>
      <c r="D38" s="1265"/>
      <c r="E38" s="1265"/>
      <c r="F38" s="1265"/>
      <c r="G38" s="1265"/>
      <c r="H38" s="1265"/>
      <c r="I38" s="1265"/>
      <c r="J38" s="1265"/>
      <c r="K38" s="1265"/>
      <c r="L38" s="1265"/>
      <c r="M38" s="1265"/>
      <c r="N38" s="1265"/>
      <c r="O38" s="1266"/>
      <c r="Q38" s="1273"/>
      <c r="R38" s="1274"/>
      <c r="S38" s="1274"/>
      <c r="T38" s="1274"/>
      <c r="U38" s="1274"/>
      <c r="V38" s="1274"/>
      <c r="W38" s="1274"/>
      <c r="X38" s="1274"/>
      <c r="Y38" s="1274"/>
      <c r="Z38" s="1274"/>
      <c r="AA38" s="1274"/>
      <c r="AB38" s="1274"/>
      <c r="AC38" s="1274"/>
      <c r="AD38" s="1274"/>
      <c r="AE38" s="1275"/>
    </row>
    <row r="39" spans="1:31" ht="18" x14ac:dyDescent="0.25">
      <c r="A39" s="44"/>
      <c r="B39" s="1264"/>
      <c r="C39" s="1265"/>
      <c r="D39" s="1265"/>
      <c r="E39" s="1265"/>
      <c r="F39" s="1265"/>
      <c r="G39" s="1265"/>
      <c r="H39" s="1265"/>
      <c r="I39" s="1265"/>
      <c r="J39" s="1265"/>
      <c r="K39" s="1265"/>
      <c r="L39" s="1265"/>
      <c r="M39" s="1265"/>
      <c r="N39" s="1265"/>
      <c r="O39" s="1266"/>
      <c r="Q39" s="1273"/>
      <c r="R39" s="1274"/>
      <c r="S39" s="1274"/>
      <c r="T39" s="1274"/>
      <c r="U39" s="1274"/>
      <c r="V39" s="1274"/>
      <c r="W39" s="1274"/>
      <c r="X39" s="1274"/>
      <c r="Y39" s="1274"/>
      <c r="Z39" s="1274"/>
      <c r="AA39" s="1274"/>
      <c r="AB39" s="1274"/>
      <c r="AC39" s="1274"/>
      <c r="AD39" s="1274"/>
      <c r="AE39" s="1275"/>
    </row>
    <row r="40" spans="1:31" ht="18" x14ac:dyDescent="0.25">
      <c r="A40" s="44"/>
      <c r="B40" s="1264"/>
      <c r="C40" s="1265"/>
      <c r="D40" s="1265"/>
      <c r="E40" s="1265"/>
      <c r="F40" s="1265"/>
      <c r="G40" s="1265"/>
      <c r="H40" s="1265"/>
      <c r="I40" s="1265"/>
      <c r="J40" s="1265"/>
      <c r="K40" s="1265"/>
      <c r="L40" s="1265"/>
      <c r="M40" s="1265"/>
      <c r="N40" s="1265"/>
      <c r="O40" s="1266"/>
      <c r="Q40" s="1273"/>
      <c r="R40" s="1274"/>
      <c r="S40" s="1274"/>
      <c r="T40" s="1274"/>
      <c r="U40" s="1274"/>
      <c r="V40" s="1274"/>
      <c r="W40" s="1274"/>
      <c r="X40" s="1274"/>
      <c r="Y40" s="1274"/>
      <c r="Z40" s="1274"/>
      <c r="AA40" s="1274"/>
      <c r="AB40" s="1274"/>
      <c r="AC40" s="1274"/>
      <c r="AD40" s="1274"/>
      <c r="AE40" s="1275"/>
    </row>
    <row r="41" spans="1:31" ht="18" x14ac:dyDescent="0.25">
      <c r="A41" s="44"/>
      <c r="B41" s="1264"/>
      <c r="C41" s="1265"/>
      <c r="D41" s="1265"/>
      <c r="E41" s="1265"/>
      <c r="F41" s="1265"/>
      <c r="G41" s="1265"/>
      <c r="H41" s="1265"/>
      <c r="I41" s="1265"/>
      <c r="J41" s="1265"/>
      <c r="K41" s="1265"/>
      <c r="L41" s="1265"/>
      <c r="M41" s="1265"/>
      <c r="N41" s="1265"/>
      <c r="O41" s="1266"/>
      <c r="Q41" s="1273"/>
      <c r="R41" s="1274"/>
      <c r="S41" s="1274"/>
      <c r="T41" s="1274"/>
      <c r="U41" s="1274"/>
      <c r="V41" s="1274"/>
      <c r="W41" s="1274"/>
      <c r="X41" s="1274"/>
      <c r="Y41" s="1274"/>
      <c r="Z41" s="1274"/>
      <c r="AA41" s="1274"/>
      <c r="AB41" s="1274"/>
      <c r="AC41" s="1274"/>
      <c r="AD41" s="1274"/>
      <c r="AE41" s="1275"/>
    </row>
    <row r="42" spans="1:31" ht="18" x14ac:dyDescent="0.25">
      <c r="A42" s="44"/>
      <c r="B42" s="1264"/>
      <c r="C42" s="1265"/>
      <c r="D42" s="1265"/>
      <c r="E42" s="1265"/>
      <c r="F42" s="1265"/>
      <c r="G42" s="1265"/>
      <c r="H42" s="1265"/>
      <c r="I42" s="1265"/>
      <c r="J42" s="1265"/>
      <c r="K42" s="1265"/>
      <c r="L42" s="1265"/>
      <c r="M42" s="1265"/>
      <c r="N42" s="1265"/>
      <c r="O42" s="1266"/>
      <c r="Q42" s="1273"/>
      <c r="R42" s="1274"/>
      <c r="S42" s="1274"/>
      <c r="T42" s="1274"/>
      <c r="U42" s="1274"/>
      <c r="V42" s="1274"/>
      <c r="W42" s="1274"/>
      <c r="X42" s="1274"/>
      <c r="Y42" s="1274"/>
      <c r="Z42" s="1274"/>
      <c r="AA42" s="1274"/>
      <c r="AB42" s="1274"/>
      <c r="AC42" s="1274"/>
      <c r="AD42" s="1274"/>
      <c r="AE42" s="1275"/>
    </row>
    <row r="43" spans="1:31" ht="18" x14ac:dyDescent="0.25">
      <c r="A43" s="44"/>
      <c r="B43" s="1264"/>
      <c r="C43" s="1265"/>
      <c r="D43" s="1265"/>
      <c r="E43" s="1265"/>
      <c r="F43" s="1265"/>
      <c r="G43" s="1265"/>
      <c r="H43" s="1265"/>
      <c r="I43" s="1265"/>
      <c r="J43" s="1265"/>
      <c r="K43" s="1265"/>
      <c r="L43" s="1265"/>
      <c r="M43" s="1265"/>
      <c r="N43" s="1265"/>
      <c r="O43" s="1266"/>
      <c r="Q43" s="1273"/>
      <c r="R43" s="1274"/>
      <c r="S43" s="1274"/>
      <c r="T43" s="1274"/>
      <c r="U43" s="1274"/>
      <c r="V43" s="1274"/>
      <c r="W43" s="1274"/>
      <c r="X43" s="1274"/>
      <c r="Y43" s="1274"/>
      <c r="Z43" s="1274"/>
      <c r="AA43" s="1274"/>
      <c r="AB43" s="1274"/>
      <c r="AC43" s="1274"/>
      <c r="AD43" s="1274"/>
      <c r="AE43" s="1275"/>
    </row>
    <row r="44" spans="1:31" ht="18" x14ac:dyDescent="0.25">
      <c r="A44" s="44"/>
      <c r="B44" s="1264"/>
      <c r="C44" s="1265"/>
      <c r="D44" s="1265"/>
      <c r="E44" s="1265"/>
      <c r="F44" s="1265"/>
      <c r="G44" s="1265"/>
      <c r="H44" s="1265"/>
      <c r="I44" s="1265"/>
      <c r="J44" s="1265"/>
      <c r="K44" s="1265"/>
      <c r="L44" s="1265"/>
      <c r="M44" s="1265"/>
      <c r="N44" s="1265"/>
      <c r="O44" s="1266"/>
      <c r="Q44" s="1273"/>
      <c r="R44" s="1274"/>
      <c r="S44" s="1274"/>
      <c r="T44" s="1274"/>
      <c r="U44" s="1274"/>
      <c r="V44" s="1274"/>
      <c r="W44" s="1274"/>
      <c r="X44" s="1274"/>
      <c r="Y44" s="1274"/>
      <c r="Z44" s="1274"/>
      <c r="AA44" s="1274"/>
      <c r="AB44" s="1274"/>
      <c r="AC44" s="1274"/>
      <c r="AD44" s="1274"/>
      <c r="AE44" s="1275"/>
    </row>
    <row r="45" spans="1:31" ht="18" x14ac:dyDescent="0.25">
      <c r="A45" s="44"/>
      <c r="B45" s="1264"/>
      <c r="C45" s="1265"/>
      <c r="D45" s="1265"/>
      <c r="E45" s="1265"/>
      <c r="F45" s="1265"/>
      <c r="G45" s="1265"/>
      <c r="H45" s="1265"/>
      <c r="I45" s="1265"/>
      <c r="J45" s="1265"/>
      <c r="K45" s="1265"/>
      <c r="L45" s="1265"/>
      <c r="M45" s="1265"/>
      <c r="N45" s="1265"/>
      <c r="O45" s="1266"/>
      <c r="Q45" s="1273"/>
      <c r="R45" s="1274"/>
      <c r="S45" s="1274"/>
      <c r="T45" s="1274"/>
      <c r="U45" s="1274"/>
      <c r="V45" s="1274"/>
      <c r="W45" s="1274"/>
      <c r="X45" s="1274"/>
      <c r="Y45" s="1274"/>
      <c r="Z45" s="1274"/>
      <c r="AA45" s="1274"/>
      <c r="AB45" s="1274"/>
      <c r="AC45" s="1274"/>
      <c r="AD45" s="1274"/>
      <c r="AE45" s="1275"/>
    </row>
    <row r="46" spans="1:31" ht="18" x14ac:dyDescent="0.25">
      <c r="A46" s="44"/>
      <c r="B46" s="1264"/>
      <c r="C46" s="1265"/>
      <c r="D46" s="1265"/>
      <c r="E46" s="1265"/>
      <c r="F46" s="1265"/>
      <c r="G46" s="1265"/>
      <c r="H46" s="1265"/>
      <c r="I46" s="1265"/>
      <c r="J46" s="1265"/>
      <c r="K46" s="1265"/>
      <c r="L46" s="1265"/>
      <c r="M46" s="1265"/>
      <c r="N46" s="1265"/>
      <c r="O46" s="1266"/>
      <c r="Q46" s="1273"/>
      <c r="R46" s="1274"/>
      <c r="S46" s="1274"/>
      <c r="T46" s="1274"/>
      <c r="U46" s="1274"/>
      <c r="V46" s="1274"/>
      <c r="W46" s="1274"/>
      <c r="X46" s="1274"/>
      <c r="Y46" s="1274"/>
      <c r="Z46" s="1274"/>
      <c r="AA46" s="1274"/>
      <c r="AB46" s="1274"/>
      <c r="AC46" s="1274"/>
      <c r="AD46" s="1274"/>
      <c r="AE46" s="1275"/>
    </row>
    <row r="47" spans="1:31" ht="18" x14ac:dyDescent="0.25">
      <c r="A47" s="44"/>
      <c r="B47" s="1264"/>
      <c r="C47" s="1265"/>
      <c r="D47" s="1265"/>
      <c r="E47" s="1265"/>
      <c r="F47" s="1265"/>
      <c r="G47" s="1265"/>
      <c r="H47" s="1265"/>
      <c r="I47" s="1265"/>
      <c r="J47" s="1265"/>
      <c r="K47" s="1265"/>
      <c r="L47" s="1265"/>
      <c r="M47" s="1265"/>
      <c r="N47" s="1265"/>
      <c r="O47" s="1266"/>
      <c r="Q47" s="1273"/>
      <c r="R47" s="1274"/>
      <c r="S47" s="1274"/>
      <c r="T47" s="1274"/>
      <c r="U47" s="1274"/>
      <c r="V47" s="1274"/>
      <c r="W47" s="1274"/>
      <c r="X47" s="1274"/>
      <c r="Y47" s="1274"/>
      <c r="Z47" s="1274"/>
      <c r="AA47" s="1274"/>
      <c r="AB47" s="1274"/>
      <c r="AC47" s="1274"/>
      <c r="AD47" s="1274"/>
      <c r="AE47" s="1275"/>
    </row>
    <row r="48" spans="1:31" ht="18" x14ac:dyDescent="0.25">
      <c r="A48" s="44"/>
      <c r="B48" s="1264"/>
      <c r="C48" s="1265"/>
      <c r="D48" s="1265"/>
      <c r="E48" s="1265"/>
      <c r="F48" s="1265"/>
      <c r="G48" s="1265"/>
      <c r="H48" s="1265"/>
      <c r="I48" s="1265"/>
      <c r="J48" s="1265"/>
      <c r="K48" s="1265"/>
      <c r="L48" s="1265"/>
      <c r="M48" s="1265"/>
      <c r="N48" s="1265"/>
      <c r="O48" s="1266"/>
      <c r="Q48" s="1273"/>
      <c r="R48" s="1274"/>
      <c r="S48" s="1274"/>
      <c r="T48" s="1274"/>
      <c r="U48" s="1274"/>
      <c r="V48" s="1274"/>
      <c r="W48" s="1274"/>
      <c r="X48" s="1274"/>
      <c r="Y48" s="1274"/>
      <c r="Z48" s="1274"/>
      <c r="AA48" s="1274"/>
      <c r="AB48" s="1274"/>
      <c r="AC48" s="1274"/>
      <c r="AD48" s="1274"/>
      <c r="AE48" s="1275"/>
    </row>
    <row r="49" spans="1:31" ht="15.95" customHeight="1" x14ac:dyDescent="0.25">
      <c r="A49" s="44"/>
      <c r="B49" s="1264"/>
      <c r="C49" s="1265"/>
      <c r="D49" s="1265"/>
      <c r="E49" s="1265"/>
      <c r="F49" s="1265"/>
      <c r="G49" s="1265"/>
      <c r="H49" s="1265"/>
      <c r="I49" s="1265"/>
      <c r="J49" s="1265"/>
      <c r="K49" s="1265"/>
      <c r="L49" s="1265"/>
      <c r="M49" s="1265"/>
      <c r="N49" s="1265"/>
      <c r="O49" s="1266"/>
      <c r="Q49" s="1273"/>
      <c r="R49" s="1274"/>
      <c r="S49" s="1274"/>
      <c r="T49" s="1274"/>
      <c r="U49" s="1274"/>
      <c r="V49" s="1274"/>
      <c r="W49" s="1274"/>
      <c r="X49" s="1274"/>
      <c r="Y49" s="1274"/>
      <c r="Z49" s="1274"/>
      <c r="AA49" s="1274"/>
      <c r="AB49" s="1274"/>
      <c r="AC49" s="1274"/>
      <c r="AD49" s="1274"/>
      <c r="AE49" s="1275"/>
    </row>
    <row r="50" spans="1:31" ht="18" x14ac:dyDescent="0.25">
      <c r="A50" s="44"/>
      <c r="B50" s="1264"/>
      <c r="C50" s="1265"/>
      <c r="D50" s="1265"/>
      <c r="E50" s="1265"/>
      <c r="F50" s="1265"/>
      <c r="G50" s="1265"/>
      <c r="H50" s="1265"/>
      <c r="I50" s="1265"/>
      <c r="J50" s="1265"/>
      <c r="K50" s="1265"/>
      <c r="L50" s="1265"/>
      <c r="M50" s="1265"/>
      <c r="N50" s="1265"/>
      <c r="O50" s="1266"/>
      <c r="Q50" s="1273"/>
      <c r="R50" s="1274"/>
      <c r="S50" s="1274"/>
      <c r="T50" s="1274"/>
      <c r="U50" s="1274"/>
      <c r="V50" s="1274"/>
      <c r="W50" s="1274"/>
      <c r="X50" s="1274"/>
      <c r="Y50" s="1274"/>
      <c r="Z50" s="1274"/>
      <c r="AA50" s="1274"/>
      <c r="AB50" s="1274"/>
      <c r="AC50" s="1274"/>
      <c r="AD50" s="1274"/>
      <c r="AE50" s="1275"/>
    </row>
    <row r="51" spans="1:31" ht="18" x14ac:dyDescent="0.25">
      <c r="A51" s="44"/>
      <c r="B51" s="1264"/>
      <c r="C51" s="1265"/>
      <c r="D51" s="1265"/>
      <c r="E51" s="1265"/>
      <c r="F51" s="1265"/>
      <c r="G51" s="1265"/>
      <c r="H51" s="1265"/>
      <c r="I51" s="1265"/>
      <c r="J51" s="1265"/>
      <c r="K51" s="1265"/>
      <c r="L51" s="1265"/>
      <c r="M51" s="1265"/>
      <c r="N51" s="1265"/>
      <c r="O51" s="1266"/>
      <c r="Q51" s="1273"/>
      <c r="R51" s="1274"/>
      <c r="S51" s="1274"/>
      <c r="T51" s="1274"/>
      <c r="U51" s="1274"/>
      <c r="V51" s="1274"/>
      <c r="W51" s="1274"/>
      <c r="X51" s="1274"/>
      <c r="Y51" s="1274"/>
      <c r="Z51" s="1274"/>
      <c r="AA51" s="1274"/>
      <c r="AB51" s="1274"/>
      <c r="AC51" s="1274"/>
      <c r="AD51" s="1274"/>
      <c r="AE51" s="1275"/>
    </row>
    <row r="52" spans="1:31" ht="18" x14ac:dyDescent="0.25">
      <c r="A52" s="44"/>
      <c r="B52" s="1264"/>
      <c r="C52" s="1265"/>
      <c r="D52" s="1265"/>
      <c r="E52" s="1265"/>
      <c r="F52" s="1265"/>
      <c r="G52" s="1265"/>
      <c r="H52" s="1265"/>
      <c r="I52" s="1265"/>
      <c r="J52" s="1265"/>
      <c r="K52" s="1265"/>
      <c r="L52" s="1265"/>
      <c r="M52" s="1265"/>
      <c r="N52" s="1265"/>
      <c r="O52" s="1266"/>
      <c r="Q52" s="1273"/>
      <c r="R52" s="1274"/>
      <c r="S52" s="1274"/>
      <c r="T52" s="1274"/>
      <c r="U52" s="1274"/>
      <c r="V52" s="1274"/>
      <c r="W52" s="1274"/>
      <c r="X52" s="1274"/>
      <c r="Y52" s="1274"/>
      <c r="Z52" s="1274"/>
      <c r="AA52" s="1274"/>
      <c r="AB52" s="1274"/>
      <c r="AC52" s="1274"/>
      <c r="AD52" s="1274"/>
      <c r="AE52" s="1275"/>
    </row>
    <row r="53" spans="1:31" ht="18.75" thickBot="1" x14ac:dyDescent="0.3">
      <c r="A53" s="44"/>
      <c r="B53" s="1267"/>
      <c r="C53" s="1268"/>
      <c r="D53" s="1268"/>
      <c r="E53" s="1268"/>
      <c r="F53" s="1268"/>
      <c r="G53" s="1268"/>
      <c r="H53" s="1268"/>
      <c r="I53" s="1268"/>
      <c r="J53" s="1268"/>
      <c r="K53" s="1268"/>
      <c r="L53" s="1268"/>
      <c r="M53" s="1268"/>
      <c r="N53" s="1268"/>
      <c r="O53" s="1269"/>
      <c r="Q53" s="1276"/>
      <c r="R53" s="1277"/>
      <c r="S53" s="1277"/>
      <c r="T53" s="1277"/>
      <c r="U53" s="1277"/>
      <c r="V53" s="1277"/>
      <c r="W53" s="1277"/>
      <c r="X53" s="1277"/>
      <c r="Y53" s="1277"/>
      <c r="Z53" s="1277"/>
      <c r="AA53" s="1277"/>
      <c r="AB53" s="1277"/>
      <c r="AC53" s="1277"/>
      <c r="AD53" s="1277"/>
      <c r="AE53" s="1278"/>
    </row>
    <row r="54" spans="1:31" ht="18" x14ac:dyDescent="0.25">
      <c r="A54" s="44"/>
      <c r="B54" s="236" t="s">
        <v>271</v>
      </c>
      <c r="C54" s="44"/>
      <c r="D54" s="44"/>
      <c r="E54" s="44"/>
      <c r="O54" s="97"/>
      <c r="Q54" s="237" t="s">
        <v>272</v>
      </c>
      <c r="AE54" s="97"/>
    </row>
    <row r="55" spans="1:31" ht="18" x14ac:dyDescent="0.25">
      <c r="A55" s="44"/>
      <c r="B55" s="1279"/>
      <c r="C55" s="1280"/>
      <c r="D55" s="1280"/>
      <c r="E55" s="1280"/>
      <c r="F55" s="1280"/>
      <c r="G55" s="1280"/>
      <c r="H55" s="1280"/>
      <c r="I55" s="1280"/>
      <c r="J55" s="1280"/>
      <c r="K55" s="1280"/>
      <c r="L55" s="1280"/>
      <c r="M55" s="1280"/>
      <c r="N55" s="1280"/>
      <c r="O55" s="1281"/>
      <c r="Q55" s="1285"/>
      <c r="R55" s="1286"/>
      <c r="S55" s="1286"/>
      <c r="T55" s="1286"/>
      <c r="U55" s="1286"/>
      <c r="V55" s="1286"/>
      <c r="W55" s="1286"/>
      <c r="X55" s="1286"/>
      <c r="Y55" s="1286"/>
      <c r="Z55" s="1286"/>
      <c r="AA55" s="1286"/>
      <c r="AB55" s="1286"/>
      <c r="AC55" s="1286"/>
      <c r="AD55" s="1286"/>
      <c r="AE55" s="1287"/>
    </row>
    <row r="56" spans="1:31" ht="18.75" thickBot="1" x14ac:dyDescent="0.3">
      <c r="A56" s="44"/>
      <c r="B56" s="1282"/>
      <c r="C56" s="1283"/>
      <c r="D56" s="1283"/>
      <c r="E56" s="1283"/>
      <c r="F56" s="1283"/>
      <c r="G56" s="1283"/>
      <c r="H56" s="1283"/>
      <c r="I56" s="1283"/>
      <c r="J56" s="1283"/>
      <c r="K56" s="1283"/>
      <c r="L56" s="1283"/>
      <c r="M56" s="1283"/>
      <c r="N56" s="1283"/>
      <c r="O56" s="1284"/>
      <c r="Q56" s="1288"/>
      <c r="R56" s="1289"/>
      <c r="S56" s="1289"/>
      <c r="T56" s="1289"/>
      <c r="U56" s="1289"/>
      <c r="V56" s="1289"/>
      <c r="W56" s="1289"/>
      <c r="X56" s="1289"/>
      <c r="Y56" s="1289"/>
      <c r="Z56" s="1289"/>
      <c r="AA56" s="1289"/>
      <c r="AB56" s="1289"/>
      <c r="AC56" s="1289"/>
      <c r="AD56" s="1289"/>
      <c r="AE56" s="1290"/>
    </row>
    <row r="57" spans="1:31" ht="9.9499999999999993" customHeight="1" thickBot="1" x14ac:dyDescent="0.3">
      <c r="A57" s="44"/>
      <c r="B57" s="223"/>
      <c r="C57" s="223"/>
      <c r="D57" s="223"/>
      <c r="E57" s="223"/>
    </row>
    <row r="58" spans="1:31" ht="18.75" thickBot="1" x14ac:dyDescent="0.3">
      <c r="A58" s="44"/>
      <c r="B58" s="1258" t="s">
        <v>303</v>
      </c>
      <c r="C58" s="1259"/>
      <c r="D58" s="1259"/>
      <c r="E58" s="1259"/>
      <c r="F58" s="1259"/>
      <c r="G58" s="1259"/>
      <c r="H58" s="1259"/>
      <c r="I58" s="1259"/>
      <c r="J58" s="1259"/>
      <c r="K58" s="1259"/>
      <c r="L58" s="1259"/>
      <c r="M58" s="1259"/>
      <c r="N58" s="1259"/>
      <c r="O58" s="1259"/>
      <c r="P58" s="1259"/>
      <c r="Q58" s="1259"/>
      <c r="R58" s="1259"/>
      <c r="S58" s="1259"/>
      <c r="T58" s="1259"/>
      <c r="U58" s="1259"/>
      <c r="V58" s="1259"/>
      <c r="W58" s="1259"/>
      <c r="X58" s="1259"/>
      <c r="Y58" s="1259"/>
      <c r="Z58" s="1259"/>
      <c r="AA58" s="1259"/>
      <c r="AB58" s="1259"/>
      <c r="AC58" s="1259"/>
      <c r="AD58" s="1259"/>
      <c r="AE58" s="1260"/>
    </row>
    <row r="59" spans="1:31" ht="8.4499999999999993" customHeight="1" thickBot="1" x14ac:dyDescent="0.3">
      <c r="A59" s="44"/>
      <c r="B59" s="223"/>
      <c r="C59" s="223"/>
      <c r="D59" s="223"/>
      <c r="E59" s="223"/>
    </row>
    <row r="60" spans="1:31" ht="18" x14ac:dyDescent="0.25">
      <c r="A60" s="44"/>
      <c r="B60" s="1261"/>
      <c r="C60" s="1262"/>
      <c r="D60" s="1262"/>
      <c r="E60" s="1262"/>
      <c r="F60" s="1262"/>
      <c r="G60" s="1262"/>
      <c r="H60" s="1262"/>
      <c r="I60" s="1262"/>
      <c r="J60" s="1262"/>
      <c r="K60" s="1262"/>
      <c r="L60" s="1262"/>
      <c r="M60" s="1262"/>
      <c r="N60" s="1262"/>
      <c r="O60" s="1263"/>
      <c r="Q60" s="1270"/>
      <c r="R60" s="1271"/>
      <c r="S60" s="1271"/>
      <c r="T60" s="1271"/>
      <c r="U60" s="1271"/>
      <c r="V60" s="1271"/>
      <c r="W60" s="1271"/>
      <c r="X60" s="1271"/>
      <c r="Y60" s="1271"/>
      <c r="Z60" s="1271"/>
      <c r="AA60" s="1271"/>
      <c r="AB60" s="1271"/>
      <c r="AC60" s="1271"/>
      <c r="AD60" s="1271"/>
      <c r="AE60" s="1272"/>
    </row>
    <row r="61" spans="1:31" ht="18" x14ac:dyDescent="0.25">
      <c r="A61" s="44"/>
      <c r="B61" s="1264"/>
      <c r="C61" s="1265"/>
      <c r="D61" s="1265"/>
      <c r="E61" s="1265"/>
      <c r="F61" s="1265"/>
      <c r="G61" s="1265"/>
      <c r="H61" s="1265"/>
      <c r="I61" s="1265"/>
      <c r="J61" s="1265"/>
      <c r="K61" s="1265"/>
      <c r="L61" s="1265"/>
      <c r="M61" s="1265"/>
      <c r="N61" s="1265"/>
      <c r="O61" s="1266"/>
      <c r="Q61" s="1273"/>
      <c r="R61" s="1274"/>
      <c r="S61" s="1274"/>
      <c r="T61" s="1274"/>
      <c r="U61" s="1274"/>
      <c r="V61" s="1274"/>
      <c r="W61" s="1274"/>
      <c r="X61" s="1274"/>
      <c r="Y61" s="1274"/>
      <c r="Z61" s="1274"/>
      <c r="AA61" s="1274"/>
      <c r="AB61" s="1274"/>
      <c r="AC61" s="1274"/>
      <c r="AD61" s="1274"/>
      <c r="AE61" s="1275"/>
    </row>
    <row r="62" spans="1:31" ht="18" x14ac:dyDescent="0.25">
      <c r="A62" s="44"/>
      <c r="B62" s="1264"/>
      <c r="C62" s="1265"/>
      <c r="D62" s="1265"/>
      <c r="E62" s="1265"/>
      <c r="F62" s="1265"/>
      <c r="G62" s="1265"/>
      <c r="H62" s="1265"/>
      <c r="I62" s="1265"/>
      <c r="J62" s="1265"/>
      <c r="K62" s="1265"/>
      <c r="L62" s="1265"/>
      <c r="M62" s="1265"/>
      <c r="N62" s="1265"/>
      <c r="O62" s="1266"/>
      <c r="Q62" s="1273"/>
      <c r="R62" s="1274"/>
      <c r="S62" s="1274"/>
      <c r="T62" s="1274"/>
      <c r="U62" s="1274"/>
      <c r="V62" s="1274"/>
      <c r="W62" s="1274"/>
      <c r="X62" s="1274"/>
      <c r="Y62" s="1274"/>
      <c r="Z62" s="1274"/>
      <c r="AA62" s="1274"/>
      <c r="AB62" s="1274"/>
      <c r="AC62" s="1274"/>
      <c r="AD62" s="1274"/>
      <c r="AE62" s="1275"/>
    </row>
    <row r="63" spans="1:31" ht="18" x14ac:dyDescent="0.25">
      <c r="A63" s="44"/>
      <c r="B63" s="1264"/>
      <c r="C63" s="1265"/>
      <c r="D63" s="1265"/>
      <c r="E63" s="1265"/>
      <c r="F63" s="1265"/>
      <c r="G63" s="1265"/>
      <c r="H63" s="1265"/>
      <c r="I63" s="1265"/>
      <c r="J63" s="1265"/>
      <c r="K63" s="1265"/>
      <c r="L63" s="1265"/>
      <c r="M63" s="1265"/>
      <c r="N63" s="1265"/>
      <c r="O63" s="1266"/>
      <c r="Q63" s="1273"/>
      <c r="R63" s="1274"/>
      <c r="S63" s="1274"/>
      <c r="T63" s="1274"/>
      <c r="U63" s="1274"/>
      <c r="V63" s="1274"/>
      <c r="W63" s="1274"/>
      <c r="X63" s="1274"/>
      <c r="Y63" s="1274"/>
      <c r="Z63" s="1274"/>
      <c r="AA63" s="1274"/>
      <c r="AB63" s="1274"/>
      <c r="AC63" s="1274"/>
      <c r="AD63" s="1274"/>
      <c r="AE63" s="1275"/>
    </row>
    <row r="64" spans="1:31" ht="18" x14ac:dyDescent="0.25">
      <c r="A64" s="44"/>
      <c r="B64" s="1264"/>
      <c r="C64" s="1265"/>
      <c r="D64" s="1265"/>
      <c r="E64" s="1265"/>
      <c r="F64" s="1265"/>
      <c r="G64" s="1265"/>
      <c r="H64" s="1265"/>
      <c r="I64" s="1265"/>
      <c r="J64" s="1265"/>
      <c r="K64" s="1265"/>
      <c r="L64" s="1265"/>
      <c r="M64" s="1265"/>
      <c r="N64" s="1265"/>
      <c r="O64" s="1266"/>
      <c r="Q64" s="1273"/>
      <c r="R64" s="1274"/>
      <c r="S64" s="1274"/>
      <c r="T64" s="1274"/>
      <c r="U64" s="1274"/>
      <c r="V64" s="1274"/>
      <c r="W64" s="1274"/>
      <c r="X64" s="1274"/>
      <c r="Y64" s="1274"/>
      <c r="Z64" s="1274"/>
      <c r="AA64" s="1274"/>
      <c r="AB64" s="1274"/>
      <c r="AC64" s="1274"/>
      <c r="AD64" s="1274"/>
      <c r="AE64" s="1275"/>
    </row>
    <row r="65" spans="1:31" ht="18" x14ac:dyDescent="0.25">
      <c r="A65" s="44"/>
      <c r="B65" s="1264"/>
      <c r="C65" s="1265"/>
      <c r="D65" s="1265"/>
      <c r="E65" s="1265"/>
      <c r="F65" s="1265"/>
      <c r="G65" s="1265"/>
      <c r="H65" s="1265"/>
      <c r="I65" s="1265"/>
      <c r="J65" s="1265"/>
      <c r="K65" s="1265"/>
      <c r="L65" s="1265"/>
      <c r="M65" s="1265"/>
      <c r="N65" s="1265"/>
      <c r="O65" s="1266"/>
      <c r="Q65" s="1273"/>
      <c r="R65" s="1274"/>
      <c r="S65" s="1274"/>
      <c r="T65" s="1274"/>
      <c r="U65" s="1274"/>
      <c r="V65" s="1274"/>
      <c r="W65" s="1274"/>
      <c r="X65" s="1274"/>
      <c r="Y65" s="1274"/>
      <c r="Z65" s="1274"/>
      <c r="AA65" s="1274"/>
      <c r="AB65" s="1274"/>
      <c r="AC65" s="1274"/>
      <c r="AD65" s="1274"/>
      <c r="AE65" s="1275"/>
    </row>
    <row r="66" spans="1:31" ht="18" x14ac:dyDescent="0.25">
      <c r="A66" s="44"/>
      <c r="B66" s="1264"/>
      <c r="C66" s="1265"/>
      <c r="D66" s="1265"/>
      <c r="E66" s="1265"/>
      <c r="F66" s="1265"/>
      <c r="G66" s="1265"/>
      <c r="H66" s="1265"/>
      <c r="I66" s="1265"/>
      <c r="J66" s="1265"/>
      <c r="K66" s="1265"/>
      <c r="L66" s="1265"/>
      <c r="M66" s="1265"/>
      <c r="N66" s="1265"/>
      <c r="O66" s="1266"/>
      <c r="Q66" s="1273"/>
      <c r="R66" s="1274"/>
      <c r="S66" s="1274"/>
      <c r="T66" s="1274"/>
      <c r="U66" s="1274"/>
      <c r="V66" s="1274"/>
      <c r="W66" s="1274"/>
      <c r="X66" s="1274"/>
      <c r="Y66" s="1274"/>
      <c r="Z66" s="1274"/>
      <c r="AA66" s="1274"/>
      <c r="AB66" s="1274"/>
      <c r="AC66" s="1274"/>
      <c r="AD66" s="1274"/>
      <c r="AE66" s="1275"/>
    </row>
    <row r="67" spans="1:31" ht="18" x14ac:dyDescent="0.25">
      <c r="A67" s="44"/>
      <c r="B67" s="1264"/>
      <c r="C67" s="1265"/>
      <c r="D67" s="1265"/>
      <c r="E67" s="1265"/>
      <c r="F67" s="1265"/>
      <c r="G67" s="1265"/>
      <c r="H67" s="1265"/>
      <c r="I67" s="1265"/>
      <c r="J67" s="1265"/>
      <c r="K67" s="1265"/>
      <c r="L67" s="1265"/>
      <c r="M67" s="1265"/>
      <c r="N67" s="1265"/>
      <c r="O67" s="1266"/>
      <c r="Q67" s="1273"/>
      <c r="R67" s="1274"/>
      <c r="S67" s="1274"/>
      <c r="T67" s="1274"/>
      <c r="U67" s="1274"/>
      <c r="V67" s="1274"/>
      <c r="W67" s="1274"/>
      <c r="X67" s="1274"/>
      <c r="Y67" s="1274"/>
      <c r="Z67" s="1274"/>
      <c r="AA67" s="1274"/>
      <c r="AB67" s="1274"/>
      <c r="AC67" s="1274"/>
      <c r="AD67" s="1274"/>
      <c r="AE67" s="1275"/>
    </row>
    <row r="68" spans="1:31" ht="18" x14ac:dyDescent="0.25">
      <c r="A68" s="44"/>
      <c r="B68" s="1264"/>
      <c r="C68" s="1265"/>
      <c r="D68" s="1265"/>
      <c r="E68" s="1265"/>
      <c r="F68" s="1265"/>
      <c r="G68" s="1265"/>
      <c r="H68" s="1265"/>
      <c r="I68" s="1265"/>
      <c r="J68" s="1265"/>
      <c r="K68" s="1265"/>
      <c r="L68" s="1265"/>
      <c r="M68" s="1265"/>
      <c r="N68" s="1265"/>
      <c r="O68" s="1266"/>
      <c r="Q68" s="1273"/>
      <c r="R68" s="1274"/>
      <c r="S68" s="1274"/>
      <c r="T68" s="1274"/>
      <c r="U68" s="1274"/>
      <c r="V68" s="1274"/>
      <c r="W68" s="1274"/>
      <c r="X68" s="1274"/>
      <c r="Y68" s="1274"/>
      <c r="Z68" s="1274"/>
      <c r="AA68" s="1274"/>
      <c r="AB68" s="1274"/>
      <c r="AC68" s="1274"/>
      <c r="AD68" s="1274"/>
      <c r="AE68" s="1275"/>
    </row>
    <row r="69" spans="1:31" ht="18" x14ac:dyDescent="0.25">
      <c r="A69" s="44"/>
      <c r="B69" s="1264"/>
      <c r="C69" s="1265"/>
      <c r="D69" s="1265"/>
      <c r="E69" s="1265"/>
      <c r="F69" s="1265"/>
      <c r="G69" s="1265"/>
      <c r="H69" s="1265"/>
      <c r="I69" s="1265"/>
      <c r="J69" s="1265"/>
      <c r="K69" s="1265"/>
      <c r="L69" s="1265"/>
      <c r="M69" s="1265"/>
      <c r="N69" s="1265"/>
      <c r="O69" s="1266"/>
      <c r="Q69" s="1273"/>
      <c r="R69" s="1274"/>
      <c r="S69" s="1274"/>
      <c r="T69" s="1274"/>
      <c r="U69" s="1274"/>
      <c r="V69" s="1274"/>
      <c r="W69" s="1274"/>
      <c r="X69" s="1274"/>
      <c r="Y69" s="1274"/>
      <c r="Z69" s="1274"/>
      <c r="AA69" s="1274"/>
      <c r="AB69" s="1274"/>
      <c r="AC69" s="1274"/>
      <c r="AD69" s="1274"/>
      <c r="AE69" s="1275"/>
    </row>
    <row r="70" spans="1:31" ht="18" x14ac:dyDescent="0.25">
      <c r="A70" s="44"/>
      <c r="B70" s="1264"/>
      <c r="C70" s="1265"/>
      <c r="D70" s="1265"/>
      <c r="E70" s="1265"/>
      <c r="F70" s="1265"/>
      <c r="G70" s="1265"/>
      <c r="H70" s="1265"/>
      <c r="I70" s="1265"/>
      <c r="J70" s="1265"/>
      <c r="K70" s="1265"/>
      <c r="L70" s="1265"/>
      <c r="M70" s="1265"/>
      <c r="N70" s="1265"/>
      <c r="O70" s="1266"/>
      <c r="Q70" s="1273"/>
      <c r="R70" s="1274"/>
      <c r="S70" s="1274"/>
      <c r="T70" s="1274"/>
      <c r="U70" s="1274"/>
      <c r="V70" s="1274"/>
      <c r="W70" s="1274"/>
      <c r="X70" s="1274"/>
      <c r="Y70" s="1274"/>
      <c r="Z70" s="1274"/>
      <c r="AA70" s="1274"/>
      <c r="AB70" s="1274"/>
      <c r="AC70" s="1274"/>
      <c r="AD70" s="1274"/>
      <c r="AE70" s="1275"/>
    </row>
    <row r="71" spans="1:31" ht="18" x14ac:dyDescent="0.25">
      <c r="A71" s="44"/>
      <c r="B71" s="1264"/>
      <c r="C71" s="1265"/>
      <c r="D71" s="1265"/>
      <c r="E71" s="1265"/>
      <c r="F71" s="1265"/>
      <c r="G71" s="1265"/>
      <c r="H71" s="1265"/>
      <c r="I71" s="1265"/>
      <c r="J71" s="1265"/>
      <c r="K71" s="1265"/>
      <c r="L71" s="1265"/>
      <c r="M71" s="1265"/>
      <c r="N71" s="1265"/>
      <c r="O71" s="1266"/>
      <c r="Q71" s="1273"/>
      <c r="R71" s="1274"/>
      <c r="S71" s="1274"/>
      <c r="T71" s="1274"/>
      <c r="U71" s="1274"/>
      <c r="V71" s="1274"/>
      <c r="W71" s="1274"/>
      <c r="X71" s="1274"/>
      <c r="Y71" s="1274"/>
      <c r="Z71" s="1274"/>
      <c r="AA71" s="1274"/>
      <c r="AB71" s="1274"/>
      <c r="AC71" s="1274"/>
      <c r="AD71" s="1274"/>
      <c r="AE71" s="1275"/>
    </row>
    <row r="72" spans="1:31" ht="18" x14ac:dyDescent="0.25">
      <c r="A72" s="44"/>
      <c r="B72" s="1264"/>
      <c r="C72" s="1265"/>
      <c r="D72" s="1265"/>
      <c r="E72" s="1265"/>
      <c r="F72" s="1265"/>
      <c r="G72" s="1265"/>
      <c r="H72" s="1265"/>
      <c r="I72" s="1265"/>
      <c r="J72" s="1265"/>
      <c r="K72" s="1265"/>
      <c r="L72" s="1265"/>
      <c r="M72" s="1265"/>
      <c r="N72" s="1265"/>
      <c r="O72" s="1266"/>
      <c r="Q72" s="1273"/>
      <c r="R72" s="1274"/>
      <c r="S72" s="1274"/>
      <c r="T72" s="1274"/>
      <c r="U72" s="1274"/>
      <c r="V72" s="1274"/>
      <c r="W72" s="1274"/>
      <c r="X72" s="1274"/>
      <c r="Y72" s="1274"/>
      <c r="Z72" s="1274"/>
      <c r="AA72" s="1274"/>
      <c r="AB72" s="1274"/>
      <c r="AC72" s="1274"/>
      <c r="AD72" s="1274"/>
      <c r="AE72" s="1275"/>
    </row>
    <row r="73" spans="1:31" ht="18" x14ac:dyDescent="0.25">
      <c r="A73" s="44"/>
      <c r="B73" s="1264"/>
      <c r="C73" s="1265"/>
      <c r="D73" s="1265"/>
      <c r="E73" s="1265"/>
      <c r="F73" s="1265"/>
      <c r="G73" s="1265"/>
      <c r="H73" s="1265"/>
      <c r="I73" s="1265"/>
      <c r="J73" s="1265"/>
      <c r="K73" s="1265"/>
      <c r="L73" s="1265"/>
      <c r="M73" s="1265"/>
      <c r="N73" s="1265"/>
      <c r="O73" s="1266"/>
      <c r="Q73" s="1273"/>
      <c r="R73" s="1274"/>
      <c r="S73" s="1274"/>
      <c r="T73" s="1274"/>
      <c r="U73" s="1274"/>
      <c r="V73" s="1274"/>
      <c r="W73" s="1274"/>
      <c r="X73" s="1274"/>
      <c r="Y73" s="1274"/>
      <c r="Z73" s="1274"/>
      <c r="AA73" s="1274"/>
      <c r="AB73" s="1274"/>
      <c r="AC73" s="1274"/>
      <c r="AD73" s="1274"/>
      <c r="AE73" s="1275"/>
    </row>
    <row r="74" spans="1:31" ht="18" x14ac:dyDescent="0.25">
      <c r="A74" s="44"/>
      <c r="B74" s="1264"/>
      <c r="C74" s="1265"/>
      <c r="D74" s="1265"/>
      <c r="E74" s="1265"/>
      <c r="F74" s="1265"/>
      <c r="G74" s="1265"/>
      <c r="H74" s="1265"/>
      <c r="I74" s="1265"/>
      <c r="J74" s="1265"/>
      <c r="K74" s="1265"/>
      <c r="L74" s="1265"/>
      <c r="M74" s="1265"/>
      <c r="N74" s="1265"/>
      <c r="O74" s="1266"/>
      <c r="Q74" s="1273"/>
      <c r="R74" s="1274"/>
      <c r="S74" s="1274"/>
      <c r="T74" s="1274"/>
      <c r="U74" s="1274"/>
      <c r="V74" s="1274"/>
      <c r="W74" s="1274"/>
      <c r="X74" s="1274"/>
      <c r="Y74" s="1274"/>
      <c r="Z74" s="1274"/>
      <c r="AA74" s="1274"/>
      <c r="AB74" s="1274"/>
      <c r="AC74" s="1274"/>
      <c r="AD74" s="1274"/>
      <c r="AE74" s="1275"/>
    </row>
    <row r="75" spans="1:31" ht="18" x14ac:dyDescent="0.25">
      <c r="A75" s="44"/>
      <c r="B75" s="1264"/>
      <c r="C75" s="1265"/>
      <c r="D75" s="1265"/>
      <c r="E75" s="1265"/>
      <c r="F75" s="1265"/>
      <c r="G75" s="1265"/>
      <c r="H75" s="1265"/>
      <c r="I75" s="1265"/>
      <c r="J75" s="1265"/>
      <c r="K75" s="1265"/>
      <c r="L75" s="1265"/>
      <c r="M75" s="1265"/>
      <c r="N75" s="1265"/>
      <c r="O75" s="1266"/>
      <c r="Q75" s="1273"/>
      <c r="R75" s="1274"/>
      <c r="S75" s="1274"/>
      <c r="T75" s="1274"/>
      <c r="U75" s="1274"/>
      <c r="V75" s="1274"/>
      <c r="W75" s="1274"/>
      <c r="X75" s="1274"/>
      <c r="Y75" s="1274"/>
      <c r="Z75" s="1274"/>
      <c r="AA75" s="1274"/>
      <c r="AB75" s="1274"/>
      <c r="AC75" s="1274"/>
      <c r="AD75" s="1274"/>
      <c r="AE75" s="1275"/>
    </row>
    <row r="76" spans="1:31" ht="18.75" thickBot="1" x14ac:dyDescent="0.3">
      <c r="A76" s="44"/>
      <c r="B76" s="1267"/>
      <c r="C76" s="1268"/>
      <c r="D76" s="1268"/>
      <c r="E76" s="1268"/>
      <c r="F76" s="1268"/>
      <c r="G76" s="1268"/>
      <c r="H76" s="1268"/>
      <c r="I76" s="1268"/>
      <c r="J76" s="1268"/>
      <c r="K76" s="1268"/>
      <c r="L76" s="1268"/>
      <c r="M76" s="1268"/>
      <c r="N76" s="1268"/>
      <c r="O76" s="1269"/>
      <c r="Q76" s="1276"/>
      <c r="R76" s="1277"/>
      <c r="S76" s="1277"/>
      <c r="T76" s="1277"/>
      <c r="U76" s="1277"/>
      <c r="V76" s="1277"/>
      <c r="W76" s="1277"/>
      <c r="X76" s="1277"/>
      <c r="Y76" s="1277"/>
      <c r="Z76" s="1277"/>
      <c r="AA76" s="1277"/>
      <c r="AB76" s="1277"/>
      <c r="AC76" s="1277"/>
      <c r="AD76" s="1277"/>
      <c r="AE76" s="1278"/>
    </row>
    <row r="77" spans="1:31" ht="18" x14ac:dyDescent="0.25">
      <c r="A77" s="44"/>
      <c r="B77" s="236" t="s">
        <v>271</v>
      </c>
      <c r="C77" s="44"/>
      <c r="D77" s="44"/>
      <c r="E77" s="44"/>
      <c r="O77" s="97"/>
      <c r="Q77" s="237" t="s">
        <v>272</v>
      </c>
      <c r="AE77" s="97"/>
    </row>
    <row r="78" spans="1:31" ht="18" x14ac:dyDescent="0.25">
      <c r="A78" s="44"/>
      <c r="B78" s="1279"/>
      <c r="C78" s="1280"/>
      <c r="D78" s="1280"/>
      <c r="E78" s="1280"/>
      <c r="F78" s="1280"/>
      <c r="G78" s="1280"/>
      <c r="H78" s="1280"/>
      <c r="I78" s="1280"/>
      <c r="J78" s="1280"/>
      <c r="K78" s="1280"/>
      <c r="L78" s="1280"/>
      <c r="M78" s="1280"/>
      <c r="N78" s="1280"/>
      <c r="O78" s="1281"/>
      <c r="Q78" s="1285"/>
      <c r="R78" s="1286"/>
      <c r="S78" s="1286"/>
      <c r="T78" s="1286"/>
      <c r="U78" s="1286"/>
      <c r="V78" s="1286"/>
      <c r="W78" s="1286"/>
      <c r="X78" s="1286"/>
      <c r="Y78" s="1286"/>
      <c r="Z78" s="1286"/>
      <c r="AA78" s="1286"/>
      <c r="AB78" s="1286"/>
      <c r="AC78" s="1286"/>
      <c r="AD78" s="1286"/>
      <c r="AE78" s="1287"/>
    </row>
    <row r="79" spans="1:31" ht="18.75" thickBot="1" x14ac:dyDescent="0.3">
      <c r="A79" s="44"/>
      <c r="B79" s="1282"/>
      <c r="C79" s="1283"/>
      <c r="D79" s="1283"/>
      <c r="E79" s="1283"/>
      <c r="F79" s="1283"/>
      <c r="G79" s="1283"/>
      <c r="H79" s="1283"/>
      <c r="I79" s="1283"/>
      <c r="J79" s="1283"/>
      <c r="K79" s="1283"/>
      <c r="L79" s="1283"/>
      <c r="M79" s="1283"/>
      <c r="N79" s="1283"/>
      <c r="O79" s="1284"/>
      <c r="Q79" s="1288"/>
      <c r="R79" s="1289"/>
      <c r="S79" s="1289"/>
      <c r="T79" s="1289"/>
      <c r="U79" s="1289"/>
      <c r="V79" s="1289"/>
      <c r="W79" s="1289"/>
      <c r="X79" s="1289"/>
      <c r="Y79" s="1289"/>
      <c r="Z79" s="1289"/>
      <c r="AA79" s="1289"/>
      <c r="AB79" s="1289"/>
      <c r="AC79" s="1289"/>
      <c r="AD79" s="1289"/>
      <c r="AE79" s="1290"/>
    </row>
    <row r="80" spans="1:31" ht="9" customHeight="1" thickBot="1" x14ac:dyDescent="0.3">
      <c r="A80" s="44"/>
      <c r="B80" s="223"/>
      <c r="C80" s="223"/>
      <c r="D80" s="223"/>
      <c r="E80" s="223"/>
    </row>
    <row r="81" spans="1:31" ht="18" x14ac:dyDescent="0.25">
      <c r="A81" s="44"/>
      <c r="B81" s="1261"/>
      <c r="C81" s="1262"/>
      <c r="D81" s="1262"/>
      <c r="E81" s="1262"/>
      <c r="F81" s="1262"/>
      <c r="G81" s="1262"/>
      <c r="H81" s="1262"/>
      <c r="I81" s="1262"/>
      <c r="J81" s="1262"/>
      <c r="K81" s="1262"/>
      <c r="L81" s="1262"/>
      <c r="M81" s="1262"/>
      <c r="N81" s="1262"/>
      <c r="O81" s="1263"/>
      <c r="Q81" s="1270"/>
      <c r="R81" s="1271"/>
      <c r="S81" s="1271"/>
      <c r="T81" s="1271"/>
      <c r="U81" s="1271"/>
      <c r="V81" s="1271"/>
      <c r="W81" s="1271"/>
      <c r="X81" s="1271"/>
      <c r="Y81" s="1271"/>
      <c r="Z81" s="1271"/>
      <c r="AA81" s="1271"/>
      <c r="AB81" s="1271"/>
      <c r="AC81" s="1271"/>
      <c r="AD81" s="1271"/>
      <c r="AE81" s="1272"/>
    </row>
    <row r="82" spans="1:31" ht="18" x14ac:dyDescent="0.25">
      <c r="A82" s="44"/>
      <c r="B82" s="1264"/>
      <c r="C82" s="1265"/>
      <c r="D82" s="1265"/>
      <c r="E82" s="1265"/>
      <c r="F82" s="1265"/>
      <c r="G82" s="1265"/>
      <c r="H82" s="1265"/>
      <c r="I82" s="1265"/>
      <c r="J82" s="1265"/>
      <c r="K82" s="1265"/>
      <c r="L82" s="1265"/>
      <c r="M82" s="1265"/>
      <c r="N82" s="1265"/>
      <c r="O82" s="1266"/>
      <c r="Q82" s="1273"/>
      <c r="R82" s="1274"/>
      <c r="S82" s="1274"/>
      <c r="T82" s="1274"/>
      <c r="U82" s="1274"/>
      <c r="V82" s="1274"/>
      <c r="W82" s="1274"/>
      <c r="X82" s="1274"/>
      <c r="Y82" s="1274"/>
      <c r="Z82" s="1274"/>
      <c r="AA82" s="1274"/>
      <c r="AB82" s="1274"/>
      <c r="AC82" s="1274"/>
      <c r="AD82" s="1274"/>
      <c r="AE82" s="1275"/>
    </row>
    <row r="83" spans="1:31" ht="18" x14ac:dyDescent="0.25">
      <c r="A83" s="44"/>
      <c r="B83" s="1264"/>
      <c r="C83" s="1265"/>
      <c r="D83" s="1265"/>
      <c r="E83" s="1265"/>
      <c r="F83" s="1265"/>
      <c r="G83" s="1265"/>
      <c r="H83" s="1265"/>
      <c r="I83" s="1265"/>
      <c r="J83" s="1265"/>
      <c r="K83" s="1265"/>
      <c r="L83" s="1265"/>
      <c r="M83" s="1265"/>
      <c r="N83" s="1265"/>
      <c r="O83" s="1266"/>
      <c r="Q83" s="1273"/>
      <c r="R83" s="1274"/>
      <c r="S83" s="1274"/>
      <c r="T83" s="1274"/>
      <c r="U83" s="1274"/>
      <c r="V83" s="1274"/>
      <c r="W83" s="1274"/>
      <c r="X83" s="1274"/>
      <c r="Y83" s="1274"/>
      <c r="Z83" s="1274"/>
      <c r="AA83" s="1274"/>
      <c r="AB83" s="1274"/>
      <c r="AC83" s="1274"/>
      <c r="AD83" s="1274"/>
      <c r="AE83" s="1275"/>
    </row>
    <row r="84" spans="1:31" ht="18" x14ac:dyDescent="0.25">
      <c r="A84" s="44"/>
      <c r="B84" s="1264"/>
      <c r="C84" s="1265"/>
      <c r="D84" s="1265"/>
      <c r="E84" s="1265"/>
      <c r="F84" s="1265"/>
      <c r="G84" s="1265"/>
      <c r="H84" s="1265"/>
      <c r="I84" s="1265"/>
      <c r="J84" s="1265"/>
      <c r="K84" s="1265"/>
      <c r="L84" s="1265"/>
      <c r="M84" s="1265"/>
      <c r="N84" s="1265"/>
      <c r="O84" s="1266"/>
      <c r="Q84" s="1273"/>
      <c r="R84" s="1274"/>
      <c r="S84" s="1274"/>
      <c r="T84" s="1274"/>
      <c r="U84" s="1274"/>
      <c r="V84" s="1274"/>
      <c r="W84" s="1274"/>
      <c r="X84" s="1274"/>
      <c r="Y84" s="1274"/>
      <c r="Z84" s="1274"/>
      <c r="AA84" s="1274"/>
      <c r="AB84" s="1274"/>
      <c r="AC84" s="1274"/>
      <c r="AD84" s="1274"/>
      <c r="AE84" s="1275"/>
    </row>
    <row r="85" spans="1:31" ht="18" x14ac:dyDescent="0.25">
      <c r="A85" s="44"/>
      <c r="B85" s="1264"/>
      <c r="C85" s="1265"/>
      <c r="D85" s="1265"/>
      <c r="E85" s="1265"/>
      <c r="F85" s="1265"/>
      <c r="G85" s="1265"/>
      <c r="H85" s="1265"/>
      <c r="I85" s="1265"/>
      <c r="J85" s="1265"/>
      <c r="K85" s="1265"/>
      <c r="L85" s="1265"/>
      <c r="M85" s="1265"/>
      <c r="N85" s="1265"/>
      <c r="O85" s="1266"/>
      <c r="Q85" s="1273"/>
      <c r="R85" s="1274"/>
      <c r="S85" s="1274"/>
      <c r="T85" s="1274"/>
      <c r="U85" s="1274"/>
      <c r="V85" s="1274"/>
      <c r="W85" s="1274"/>
      <c r="X85" s="1274"/>
      <c r="Y85" s="1274"/>
      <c r="Z85" s="1274"/>
      <c r="AA85" s="1274"/>
      <c r="AB85" s="1274"/>
      <c r="AC85" s="1274"/>
      <c r="AD85" s="1274"/>
      <c r="AE85" s="1275"/>
    </row>
    <row r="86" spans="1:31" ht="18" x14ac:dyDescent="0.25">
      <c r="A86" s="44"/>
      <c r="B86" s="1264"/>
      <c r="C86" s="1265"/>
      <c r="D86" s="1265"/>
      <c r="E86" s="1265"/>
      <c r="F86" s="1265"/>
      <c r="G86" s="1265"/>
      <c r="H86" s="1265"/>
      <c r="I86" s="1265"/>
      <c r="J86" s="1265"/>
      <c r="K86" s="1265"/>
      <c r="L86" s="1265"/>
      <c r="M86" s="1265"/>
      <c r="N86" s="1265"/>
      <c r="O86" s="1266"/>
      <c r="Q86" s="1273"/>
      <c r="R86" s="1274"/>
      <c r="S86" s="1274"/>
      <c r="T86" s="1274"/>
      <c r="U86" s="1274"/>
      <c r="V86" s="1274"/>
      <c r="W86" s="1274"/>
      <c r="X86" s="1274"/>
      <c r="Y86" s="1274"/>
      <c r="Z86" s="1274"/>
      <c r="AA86" s="1274"/>
      <c r="AB86" s="1274"/>
      <c r="AC86" s="1274"/>
      <c r="AD86" s="1274"/>
      <c r="AE86" s="1275"/>
    </row>
    <row r="87" spans="1:31" ht="18" x14ac:dyDescent="0.25">
      <c r="A87" s="44"/>
      <c r="B87" s="1264"/>
      <c r="C87" s="1265"/>
      <c r="D87" s="1265"/>
      <c r="E87" s="1265"/>
      <c r="F87" s="1265"/>
      <c r="G87" s="1265"/>
      <c r="H87" s="1265"/>
      <c r="I87" s="1265"/>
      <c r="J87" s="1265"/>
      <c r="K87" s="1265"/>
      <c r="L87" s="1265"/>
      <c r="M87" s="1265"/>
      <c r="N87" s="1265"/>
      <c r="O87" s="1266"/>
      <c r="Q87" s="1273"/>
      <c r="R87" s="1274"/>
      <c r="S87" s="1274"/>
      <c r="T87" s="1274"/>
      <c r="U87" s="1274"/>
      <c r="V87" s="1274"/>
      <c r="W87" s="1274"/>
      <c r="X87" s="1274"/>
      <c r="Y87" s="1274"/>
      <c r="Z87" s="1274"/>
      <c r="AA87" s="1274"/>
      <c r="AB87" s="1274"/>
      <c r="AC87" s="1274"/>
      <c r="AD87" s="1274"/>
      <c r="AE87" s="1275"/>
    </row>
    <row r="88" spans="1:31" ht="18" x14ac:dyDescent="0.25">
      <c r="A88" s="44"/>
      <c r="B88" s="1264"/>
      <c r="C88" s="1265"/>
      <c r="D88" s="1265"/>
      <c r="E88" s="1265"/>
      <c r="F88" s="1265"/>
      <c r="G88" s="1265"/>
      <c r="H88" s="1265"/>
      <c r="I88" s="1265"/>
      <c r="J88" s="1265"/>
      <c r="K88" s="1265"/>
      <c r="L88" s="1265"/>
      <c r="M88" s="1265"/>
      <c r="N88" s="1265"/>
      <c r="O88" s="1266"/>
      <c r="Q88" s="1273"/>
      <c r="R88" s="1274"/>
      <c r="S88" s="1274"/>
      <c r="T88" s="1274"/>
      <c r="U88" s="1274"/>
      <c r="V88" s="1274"/>
      <c r="W88" s="1274"/>
      <c r="X88" s="1274"/>
      <c r="Y88" s="1274"/>
      <c r="Z88" s="1274"/>
      <c r="AA88" s="1274"/>
      <c r="AB88" s="1274"/>
      <c r="AC88" s="1274"/>
      <c r="AD88" s="1274"/>
      <c r="AE88" s="1275"/>
    </row>
    <row r="89" spans="1:31" ht="18" x14ac:dyDescent="0.25">
      <c r="A89" s="44"/>
      <c r="B89" s="1264"/>
      <c r="C89" s="1265"/>
      <c r="D89" s="1265"/>
      <c r="E89" s="1265"/>
      <c r="F89" s="1265"/>
      <c r="G89" s="1265"/>
      <c r="H89" s="1265"/>
      <c r="I89" s="1265"/>
      <c r="J89" s="1265"/>
      <c r="K89" s="1265"/>
      <c r="L89" s="1265"/>
      <c r="M89" s="1265"/>
      <c r="N89" s="1265"/>
      <c r="O89" s="1266"/>
      <c r="Q89" s="1273"/>
      <c r="R89" s="1274"/>
      <c r="S89" s="1274"/>
      <c r="T89" s="1274"/>
      <c r="U89" s="1274"/>
      <c r="V89" s="1274"/>
      <c r="W89" s="1274"/>
      <c r="X89" s="1274"/>
      <c r="Y89" s="1274"/>
      <c r="Z89" s="1274"/>
      <c r="AA89" s="1274"/>
      <c r="AB89" s="1274"/>
      <c r="AC89" s="1274"/>
      <c r="AD89" s="1274"/>
      <c r="AE89" s="1275"/>
    </row>
    <row r="90" spans="1:31" ht="18" x14ac:dyDescent="0.25">
      <c r="A90" s="44"/>
      <c r="B90" s="1264"/>
      <c r="C90" s="1265"/>
      <c r="D90" s="1265"/>
      <c r="E90" s="1265"/>
      <c r="F90" s="1265"/>
      <c r="G90" s="1265"/>
      <c r="H90" s="1265"/>
      <c r="I90" s="1265"/>
      <c r="J90" s="1265"/>
      <c r="K90" s="1265"/>
      <c r="L90" s="1265"/>
      <c r="M90" s="1265"/>
      <c r="N90" s="1265"/>
      <c r="O90" s="1266"/>
      <c r="Q90" s="1273"/>
      <c r="R90" s="1274"/>
      <c r="S90" s="1274"/>
      <c r="T90" s="1274"/>
      <c r="U90" s="1274"/>
      <c r="V90" s="1274"/>
      <c r="W90" s="1274"/>
      <c r="X90" s="1274"/>
      <c r="Y90" s="1274"/>
      <c r="Z90" s="1274"/>
      <c r="AA90" s="1274"/>
      <c r="AB90" s="1274"/>
      <c r="AC90" s="1274"/>
      <c r="AD90" s="1274"/>
      <c r="AE90" s="1275"/>
    </row>
    <row r="91" spans="1:31" ht="18" x14ac:dyDescent="0.25">
      <c r="A91" s="44"/>
      <c r="B91" s="1264"/>
      <c r="C91" s="1265"/>
      <c r="D91" s="1265"/>
      <c r="E91" s="1265"/>
      <c r="F91" s="1265"/>
      <c r="G91" s="1265"/>
      <c r="H91" s="1265"/>
      <c r="I91" s="1265"/>
      <c r="J91" s="1265"/>
      <c r="K91" s="1265"/>
      <c r="L91" s="1265"/>
      <c r="M91" s="1265"/>
      <c r="N91" s="1265"/>
      <c r="O91" s="1266"/>
      <c r="Q91" s="1273"/>
      <c r="R91" s="1274"/>
      <c r="S91" s="1274"/>
      <c r="T91" s="1274"/>
      <c r="U91" s="1274"/>
      <c r="V91" s="1274"/>
      <c r="W91" s="1274"/>
      <c r="X91" s="1274"/>
      <c r="Y91" s="1274"/>
      <c r="Z91" s="1274"/>
      <c r="AA91" s="1274"/>
      <c r="AB91" s="1274"/>
      <c r="AC91" s="1274"/>
      <c r="AD91" s="1274"/>
      <c r="AE91" s="1275"/>
    </row>
    <row r="92" spans="1:31" ht="18" x14ac:dyDescent="0.25">
      <c r="A92" s="44"/>
      <c r="B92" s="1264"/>
      <c r="C92" s="1265"/>
      <c r="D92" s="1265"/>
      <c r="E92" s="1265"/>
      <c r="F92" s="1265"/>
      <c r="G92" s="1265"/>
      <c r="H92" s="1265"/>
      <c r="I92" s="1265"/>
      <c r="J92" s="1265"/>
      <c r="K92" s="1265"/>
      <c r="L92" s="1265"/>
      <c r="M92" s="1265"/>
      <c r="N92" s="1265"/>
      <c r="O92" s="1266"/>
      <c r="Q92" s="1273"/>
      <c r="R92" s="1274"/>
      <c r="S92" s="1274"/>
      <c r="T92" s="1274"/>
      <c r="U92" s="1274"/>
      <c r="V92" s="1274"/>
      <c r="W92" s="1274"/>
      <c r="X92" s="1274"/>
      <c r="Y92" s="1274"/>
      <c r="Z92" s="1274"/>
      <c r="AA92" s="1274"/>
      <c r="AB92" s="1274"/>
      <c r="AC92" s="1274"/>
      <c r="AD92" s="1274"/>
      <c r="AE92" s="1275"/>
    </row>
    <row r="93" spans="1:31" ht="18" x14ac:dyDescent="0.25">
      <c r="A93" s="44"/>
      <c r="B93" s="1264"/>
      <c r="C93" s="1265"/>
      <c r="D93" s="1265"/>
      <c r="E93" s="1265"/>
      <c r="F93" s="1265"/>
      <c r="G93" s="1265"/>
      <c r="H93" s="1265"/>
      <c r="I93" s="1265"/>
      <c r="J93" s="1265"/>
      <c r="K93" s="1265"/>
      <c r="L93" s="1265"/>
      <c r="M93" s="1265"/>
      <c r="N93" s="1265"/>
      <c r="O93" s="1266"/>
      <c r="Q93" s="1273"/>
      <c r="R93" s="1274"/>
      <c r="S93" s="1274"/>
      <c r="T93" s="1274"/>
      <c r="U93" s="1274"/>
      <c r="V93" s="1274"/>
      <c r="W93" s="1274"/>
      <c r="X93" s="1274"/>
      <c r="Y93" s="1274"/>
      <c r="Z93" s="1274"/>
      <c r="AA93" s="1274"/>
      <c r="AB93" s="1274"/>
      <c r="AC93" s="1274"/>
      <c r="AD93" s="1274"/>
      <c r="AE93" s="1275"/>
    </row>
    <row r="94" spans="1:31" ht="18" x14ac:dyDescent="0.25">
      <c r="A94" s="44"/>
      <c r="B94" s="1264"/>
      <c r="C94" s="1265"/>
      <c r="D94" s="1265"/>
      <c r="E94" s="1265"/>
      <c r="F94" s="1265"/>
      <c r="G94" s="1265"/>
      <c r="H94" s="1265"/>
      <c r="I94" s="1265"/>
      <c r="J94" s="1265"/>
      <c r="K94" s="1265"/>
      <c r="L94" s="1265"/>
      <c r="M94" s="1265"/>
      <c r="N94" s="1265"/>
      <c r="O94" s="1266"/>
      <c r="Q94" s="1273"/>
      <c r="R94" s="1274"/>
      <c r="S94" s="1274"/>
      <c r="T94" s="1274"/>
      <c r="U94" s="1274"/>
      <c r="V94" s="1274"/>
      <c r="W94" s="1274"/>
      <c r="X94" s="1274"/>
      <c r="Y94" s="1274"/>
      <c r="Z94" s="1274"/>
      <c r="AA94" s="1274"/>
      <c r="AB94" s="1274"/>
      <c r="AC94" s="1274"/>
      <c r="AD94" s="1274"/>
      <c r="AE94" s="1275"/>
    </row>
    <row r="95" spans="1:31" ht="18" x14ac:dyDescent="0.25">
      <c r="A95" s="44"/>
      <c r="B95" s="1264"/>
      <c r="C95" s="1265"/>
      <c r="D95" s="1265"/>
      <c r="E95" s="1265"/>
      <c r="F95" s="1265"/>
      <c r="G95" s="1265"/>
      <c r="H95" s="1265"/>
      <c r="I95" s="1265"/>
      <c r="J95" s="1265"/>
      <c r="K95" s="1265"/>
      <c r="L95" s="1265"/>
      <c r="M95" s="1265"/>
      <c r="N95" s="1265"/>
      <c r="O95" s="1266"/>
      <c r="Q95" s="1273"/>
      <c r="R95" s="1274"/>
      <c r="S95" s="1274"/>
      <c r="T95" s="1274"/>
      <c r="U95" s="1274"/>
      <c r="V95" s="1274"/>
      <c r="W95" s="1274"/>
      <c r="X95" s="1274"/>
      <c r="Y95" s="1274"/>
      <c r="Z95" s="1274"/>
      <c r="AA95" s="1274"/>
      <c r="AB95" s="1274"/>
      <c r="AC95" s="1274"/>
      <c r="AD95" s="1274"/>
      <c r="AE95" s="1275"/>
    </row>
    <row r="96" spans="1:31" ht="18" x14ac:dyDescent="0.25">
      <c r="A96" s="44"/>
      <c r="B96" s="1264"/>
      <c r="C96" s="1265"/>
      <c r="D96" s="1265"/>
      <c r="E96" s="1265"/>
      <c r="F96" s="1265"/>
      <c r="G96" s="1265"/>
      <c r="H96" s="1265"/>
      <c r="I96" s="1265"/>
      <c r="J96" s="1265"/>
      <c r="K96" s="1265"/>
      <c r="L96" s="1265"/>
      <c r="M96" s="1265"/>
      <c r="N96" s="1265"/>
      <c r="O96" s="1266"/>
      <c r="Q96" s="1273"/>
      <c r="R96" s="1274"/>
      <c r="S96" s="1274"/>
      <c r="T96" s="1274"/>
      <c r="U96" s="1274"/>
      <c r="V96" s="1274"/>
      <c r="W96" s="1274"/>
      <c r="X96" s="1274"/>
      <c r="Y96" s="1274"/>
      <c r="Z96" s="1274"/>
      <c r="AA96" s="1274"/>
      <c r="AB96" s="1274"/>
      <c r="AC96" s="1274"/>
      <c r="AD96" s="1274"/>
      <c r="AE96" s="1275"/>
    </row>
    <row r="97" spans="1:31" ht="18.75" thickBot="1" x14ac:dyDescent="0.3">
      <c r="A97" s="44"/>
      <c r="B97" s="1267"/>
      <c r="C97" s="1268"/>
      <c r="D97" s="1268"/>
      <c r="E97" s="1268"/>
      <c r="F97" s="1268"/>
      <c r="G97" s="1268"/>
      <c r="H97" s="1268"/>
      <c r="I97" s="1268"/>
      <c r="J97" s="1268"/>
      <c r="K97" s="1268"/>
      <c r="L97" s="1268"/>
      <c r="M97" s="1268"/>
      <c r="N97" s="1268"/>
      <c r="O97" s="1269"/>
      <c r="Q97" s="1276"/>
      <c r="R97" s="1277"/>
      <c r="S97" s="1277"/>
      <c r="T97" s="1277"/>
      <c r="U97" s="1277"/>
      <c r="V97" s="1277"/>
      <c r="W97" s="1277"/>
      <c r="X97" s="1277"/>
      <c r="Y97" s="1277"/>
      <c r="Z97" s="1277"/>
      <c r="AA97" s="1277"/>
      <c r="AB97" s="1277"/>
      <c r="AC97" s="1277"/>
      <c r="AD97" s="1277"/>
      <c r="AE97" s="1278"/>
    </row>
    <row r="98" spans="1:31" ht="18" x14ac:dyDescent="0.25">
      <c r="A98" s="44"/>
      <c r="B98" s="236" t="s">
        <v>271</v>
      </c>
      <c r="C98" s="44"/>
      <c r="D98" s="44"/>
      <c r="E98" s="44"/>
      <c r="O98" s="97"/>
      <c r="Q98" s="237" t="s">
        <v>272</v>
      </c>
      <c r="AE98" s="97"/>
    </row>
    <row r="99" spans="1:31" ht="18" x14ac:dyDescent="0.25">
      <c r="A99" s="44"/>
      <c r="B99" s="1279"/>
      <c r="C99" s="1280"/>
      <c r="D99" s="1280"/>
      <c r="E99" s="1280"/>
      <c r="F99" s="1280"/>
      <c r="G99" s="1280"/>
      <c r="H99" s="1280"/>
      <c r="I99" s="1280"/>
      <c r="J99" s="1280"/>
      <c r="K99" s="1280"/>
      <c r="L99" s="1280"/>
      <c r="M99" s="1280"/>
      <c r="N99" s="1280"/>
      <c r="O99" s="1281"/>
      <c r="Q99" s="1285"/>
      <c r="R99" s="1286"/>
      <c r="S99" s="1286"/>
      <c r="T99" s="1286"/>
      <c r="U99" s="1286"/>
      <c r="V99" s="1286"/>
      <c r="W99" s="1286"/>
      <c r="X99" s="1286"/>
      <c r="Y99" s="1286"/>
      <c r="Z99" s="1286"/>
      <c r="AA99" s="1286"/>
      <c r="AB99" s="1286"/>
      <c r="AC99" s="1286"/>
      <c r="AD99" s="1286"/>
      <c r="AE99" s="1287"/>
    </row>
    <row r="100" spans="1:31" ht="18.75" thickBot="1" x14ac:dyDescent="0.3">
      <c r="A100" s="44"/>
      <c r="B100" s="1282"/>
      <c r="C100" s="1283"/>
      <c r="D100" s="1283"/>
      <c r="E100" s="1283"/>
      <c r="F100" s="1283"/>
      <c r="G100" s="1283"/>
      <c r="H100" s="1283"/>
      <c r="I100" s="1283"/>
      <c r="J100" s="1283"/>
      <c r="K100" s="1283"/>
      <c r="L100" s="1283"/>
      <c r="M100" s="1283"/>
      <c r="N100" s="1283"/>
      <c r="O100" s="1284"/>
      <c r="Q100" s="1288"/>
      <c r="R100" s="1289"/>
      <c r="S100" s="1289"/>
      <c r="T100" s="1289"/>
      <c r="U100" s="1289"/>
      <c r="V100" s="1289"/>
      <c r="W100" s="1289"/>
      <c r="X100" s="1289"/>
      <c r="Y100" s="1289"/>
      <c r="Z100" s="1289"/>
      <c r="AA100" s="1289"/>
      <c r="AB100" s="1289"/>
      <c r="AC100" s="1289"/>
      <c r="AD100" s="1289"/>
      <c r="AE100" s="1290"/>
    </row>
    <row r="101" spans="1:31" ht="8.4499999999999993" customHeight="1" x14ac:dyDescent="0.25">
      <c r="A101" s="44"/>
      <c r="B101" s="223"/>
      <c r="C101" s="223"/>
      <c r="D101" s="223"/>
      <c r="E101" s="223"/>
    </row>
    <row r="102" spans="1:31" ht="17.45" customHeight="1" x14ac:dyDescent="0.3">
      <c r="A102" s="44"/>
      <c r="B102" s="239" t="s">
        <v>327</v>
      </c>
      <c r="C102" s="44"/>
      <c r="D102" s="44"/>
      <c r="E102" s="44"/>
    </row>
    <row r="103" spans="1:31" ht="7.5" customHeight="1" x14ac:dyDescent="0.25">
      <c r="A103" s="44"/>
      <c r="B103" s="44"/>
      <c r="C103" s="44"/>
      <c r="D103" s="44"/>
      <c r="E103" s="44"/>
    </row>
    <row r="104" spans="1:31" ht="15.95" customHeight="1" x14ac:dyDescent="0.3">
      <c r="A104" s="44"/>
      <c r="B104" s="243" t="s">
        <v>273</v>
      </c>
      <c r="C104" s="44"/>
      <c r="D104" s="44"/>
      <c r="E104" s="44"/>
    </row>
    <row r="105" spans="1:31" ht="12.75" customHeight="1" x14ac:dyDescent="0.25">
      <c r="A105" s="44"/>
      <c r="B105" s="44"/>
      <c r="C105" s="44"/>
      <c r="D105" s="44"/>
      <c r="E105" s="44"/>
    </row>
    <row r="106" spans="1:31" ht="12.75" customHeight="1" x14ac:dyDescent="0.25">
      <c r="A106" s="44"/>
      <c r="B106" s="44"/>
      <c r="C106" s="44"/>
      <c r="D106" s="44"/>
      <c r="E106" s="44"/>
    </row>
    <row r="107" spans="1:31" ht="12" customHeight="1" x14ac:dyDescent="0.25">
      <c r="A107" s="44"/>
      <c r="B107" s="240"/>
      <c r="C107" s="240"/>
      <c r="D107" s="240"/>
      <c r="E107" s="240"/>
    </row>
    <row r="108" spans="1:31" ht="12" customHeight="1" x14ac:dyDescent="0.25">
      <c r="A108" s="44"/>
      <c r="B108" s="240"/>
      <c r="C108" s="240"/>
      <c r="D108" s="240"/>
      <c r="E108" s="240"/>
      <c r="F108" s="240"/>
      <c r="G108" s="240"/>
    </row>
    <row r="109" spans="1:31" ht="12.75" customHeight="1" x14ac:dyDescent="0.2">
      <c r="A109" s="240"/>
      <c r="B109" s="1291" t="s">
        <v>80</v>
      </c>
      <c r="C109" s="1291"/>
      <c r="D109" s="241"/>
      <c r="E109" s="1292"/>
      <c r="F109" s="1292"/>
      <c r="G109" s="1292"/>
      <c r="H109" s="1292"/>
      <c r="I109" s="1292"/>
      <c r="J109" s="1292"/>
      <c r="K109" s="1292"/>
      <c r="L109" s="1292"/>
      <c r="M109" s="1292"/>
      <c r="N109" s="1292"/>
      <c r="Q109" s="972" t="s">
        <v>80</v>
      </c>
      <c r="R109" s="972"/>
      <c r="S109" s="972"/>
      <c r="T109" s="861"/>
      <c r="U109" s="861"/>
      <c r="V109" s="861"/>
      <c r="W109" s="861"/>
      <c r="X109" s="861"/>
      <c r="Y109" s="861"/>
      <c r="Z109" s="861"/>
      <c r="AA109" s="861"/>
      <c r="AB109" s="861"/>
      <c r="AC109" s="861"/>
    </row>
    <row r="110" spans="1:31" ht="12.75" customHeight="1" x14ac:dyDescent="0.2">
      <c r="A110" s="240"/>
      <c r="B110" s="1291" t="s">
        <v>81</v>
      </c>
      <c r="C110" s="1291"/>
      <c r="D110" s="241"/>
      <c r="E110" s="1292"/>
      <c r="F110" s="1292"/>
      <c r="G110" s="1292"/>
      <c r="H110" s="1292"/>
      <c r="I110" s="1292"/>
      <c r="J110" s="1292"/>
      <c r="K110" s="1292"/>
      <c r="L110" s="1292"/>
      <c r="M110" s="1292"/>
      <c r="N110" s="1292"/>
      <c r="Q110" s="972" t="s">
        <v>81</v>
      </c>
      <c r="R110" s="972"/>
      <c r="S110" s="972"/>
      <c r="T110" s="861"/>
      <c r="U110" s="861"/>
      <c r="V110" s="861"/>
      <c r="W110" s="861"/>
      <c r="X110" s="861"/>
      <c r="Y110" s="861"/>
      <c r="Z110" s="861"/>
      <c r="AA110" s="861"/>
      <c r="AB110" s="861"/>
      <c r="AC110" s="861"/>
    </row>
    <row r="111" spans="1:31" ht="12.75" customHeight="1" x14ac:dyDescent="0.2">
      <c r="A111" s="240"/>
      <c r="B111" s="1291" t="s">
        <v>180</v>
      </c>
      <c r="C111" s="1291"/>
      <c r="D111" s="241"/>
      <c r="E111" s="1292"/>
      <c r="F111" s="1292"/>
      <c r="G111" s="1292"/>
      <c r="H111" s="1292"/>
      <c r="I111" s="1292"/>
      <c r="J111" s="1292"/>
      <c r="K111" s="1292"/>
      <c r="L111" s="1292"/>
      <c r="M111" s="1292"/>
      <c r="N111" s="1292"/>
      <c r="Q111" s="972" t="s">
        <v>182</v>
      </c>
      <c r="R111" s="972"/>
      <c r="S111" s="972"/>
      <c r="T111" s="861"/>
      <c r="U111" s="861"/>
      <c r="V111" s="861"/>
      <c r="W111" s="861"/>
      <c r="X111" s="861"/>
      <c r="Y111" s="861"/>
      <c r="Z111" s="861"/>
      <c r="AA111" s="861"/>
      <c r="AB111" s="861"/>
      <c r="AC111" s="861"/>
    </row>
    <row r="112" spans="1:31" ht="30.95" customHeight="1" x14ac:dyDescent="0.2">
      <c r="A112" s="240"/>
      <c r="B112" s="1304" t="s">
        <v>181</v>
      </c>
      <c r="C112" s="1304"/>
      <c r="D112" s="1304"/>
      <c r="E112" s="1292"/>
      <c r="F112" s="1292"/>
      <c r="G112" s="1292"/>
      <c r="H112" s="1292"/>
      <c r="I112" s="1292"/>
      <c r="J112" s="1292"/>
      <c r="K112" s="1292"/>
      <c r="L112" s="1292"/>
      <c r="M112" s="1292"/>
      <c r="N112" s="1292"/>
      <c r="Q112" s="972" t="s">
        <v>184</v>
      </c>
      <c r="R112" s="972"/>
      <c r="S112" s="972"/>
      <c r="T112" s="861"/>
      <c r="U112" s="861"/>
      <c r="V112" s="861"/>
      <c r="W112" s="861"/>
      <c r="X112" s="861"/>
      <c r="Y112" s="861"/>
      <c r="Z112" s="861"/>
      <c r="AA112" s="861"/>
      <c r="AB112" s="861"/>
      <c r="AC112" s="861"/>
    </row>
    <row r="113" spans="1:32" ht="12.75" customHeight="1" x14ac:dyDescent="0.25">
      <c r="A113" s="44"/>
      <c r="B113" s="240"/>
      <c r="C113" s="240"/>
      <c r="D113" s="240"/>
      <c r="E113" s="240"/>
      <c r="F113" s="240"/>
      <c r="G113" s="240"/>
    </row>
    <row r="114" spans="1:32" ht="12.75" customHeight="1" x14ac:dyDescent="0.25">
      <c r="A114" s="44"/>
      <c r="B114" s="240"/>
      <c r="C114" s="240"/>
      <c r="D114" s="240"/>
      <c r="E114" s="1303" t="s">
        <v>9</v>
      </c>
      <c r="F114" s="1303"/>
      <c r="G114" s="1303"/>
      <c r="H114" s="1303"/>
      <c r="I114" s="1303"/>
      <c r="J114" s="1303"/>
      <c r="K114" s="1303"/>
      <c r="L114" s="1303"/>
      <c r="M114" s="1303"/>
      <c r="N114" s="1303"/>
      <c r="R114" s="53"/>
      <c r="S114" s="53"/>
      <c r="T114" s="1303" t="s">
        <v>10</v>
      </c>
      <c r="U114" s="1303"/>
      <c r="V114" s="1303"/>
      <c r="W114" s="1303"/>
      <c r="X114" s="1303"/>
      <c r="Y114" s="1303"/>
      <c r="Z114" s="1303"/>
      <c r="AA114" s="1303"/>
      <c r="AB114" s="1303"/>
      <c r="AC114" s="1303"/>
    </row>
    <row r="115" spans="1:32" ht="6.6" customHeight="1" thickBot="1" x14ac:dyDescent="0.3">
      <c r="A115" s="19"/>
      <c r="B115" s="19"/>
      <c r="C115" s="46"/>
      <c r="D115" s="46"/>
      <c r="E115" s="46"/>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232"/>
    </row>
    <row r="116" spans="1:32" ht="20.25" customHeight="1" x14ac:dyDescent="0.25">
      <c r="A116" s="1085"/>
      <c r="B116" s="1085"/>
      <c r="C116" s="44"/>
      <c r="D116" s="44"/>
      <c r="E116" s="44"/>
    </row>
    <row r="117" spans="1:32" ht="20.25" customHeight="1" x14ac:dyDescent="0.25">
      <c r="A117" s="44"/>
      <c r="B117" s="44"/>
      <c r="C117" s="44"/>
      <c r="D117" s="44"/>
      <c r="E117" s="44"/>
    </row>
  </sheetData>
  <mergeCells count="54">
    <mergeCell ref="B14:O31"/>
    <mergeCell ref="Q14:AE31"/>
    <mergeCell ref="E2:AB2"/>
    <mergeCell ref="E3:AB3"/>
    <mergeCell ref="E4:AB4"/>
    <mergeCell ref="E5:AB5"/>
    <mergeCell ref="B7:AE7"/>
    <mergeCell ref="W9:AD9"/>
    <mergeCell ref="W10:AD10"/>
    <mergeCell ref="B12:AE12"/>
    <mergeCell ref="W8:AD8"/>
    <mergeCell ref="F8:O8"/>
    <mergeCell ref="F9:O9"/>
    <mergeCell ref="F10:O10"/>
    <mergeCell ref="R8:U8"/>
    <mergeCell ref="R9:U9"/>
    <mergeCell ref="R10:U10"/>
    <mergeCell ref="B10:E10"/>
    <mergeCell ref="B8:E8"/>
    <mergeCell ref="B9:E9"/>
    <mergeCell ref="A116:B116"/>
    <mergeCell ref="B36:O53"/>
    <mergeCell ref="Q36:AE53"/>
    <mergeCell ref="B33:O34"/>
    <mergeCell ref="Q33:AE34"/>
    <mergeCell ref="B55:O56"/>
    <mergeCell ref="Q55:AE56"/>
    <mergeCell ref="T114:AC114"/>
    <mergeCell ref="Q60:AE76"/>
    <mergeCell ref="Q78:AE79"/>
    <mergeCell ref="B112:D112"/>
    <mergeCell ref="E114:N114"/>
    <mergeCell ref="B109:C109"/>
    <mergeCell ref="E109:N109"/>
    <mergeCell ref="E110:N110"/>
    <mergeCell ref="E111:N111"/>
    <mergeCell ref="E112:N112"/>
    <mergeCell ref="B110:C110"/>
    <mergeCell ref="B111:C111"/>
    <mergeCell ref="T112:AC112"/>
    <mergeCell ref="Q109:S109"/>
    <mergeCell ref="Q110:S110"/>
    <mergeCell ref="Q111:S111"/>
    <mergeCell ref="Q112:S112"/>
    <mergeCell ref="T109:AC109"/>
    <mergeCell ref="T110:AC110"/>
    <mergeCell ref="T111:AC111"/>
    <mergeCell ref="B58:AE58"/>
    <mergeCell ref="B81:O97"/>
    <mergeCell ref="Q81:AE97"/>
    <mergeCell ref="B99:O100"/>
    <mergeCell ref="Q99:AE100"/>
    <mergeCell ref="B60:O76"/>
    <mergeCell ref="B78:O79"/>
  </mergeCells>
  <dataValidations count="1">
    <dataValidation allowBlank="1" showInputMessage="1" showErrorMessage="1" promptTitle="CODIGO" prompt="Debe Digitar el Nº del Contrato de Interventoria" sqref="C1 IS1 SO1 ACK1 AMG1 AWC1 BFY1 BPU1 BZQ1 CJM1 CTI1 DDE1 DNA1 DWW1 EGS1 EQO1 FAK1 FKG1 FUC1 GDY1 GNU1 GXQ1 HHM1 HRI1 IBE1 ILA1 IUW1 JES1 JOO1 JYK1 KIG1 KSC1 LBY1 LLU1 LVQ1 MFM1 MPI1 MZE1 NJA1 NSW1 OCS1 OMO1 OWK1 PGG1 PQC1 PZY1 QJU1 QTQ1 RDM1 RNI1 RXE1 SHA1 SQW1 TAS1 TKO1 TUK1 UEG1 UOC1 UXY1 VHU1 VRQ1 WBM1 WLI1 WVE1 C65572 IS65572 SO65572 ACK65572 AMG65572 AWC65572 BFY65572 BPU65572 BZQ65572 CJM65572 CTI65572 DDE65572 DNA65572 DWW65572 EGS65572 EQO65572 FAK65572 FKG65572 FUC65572 GDY65572 GNU65572 GXQ65572 HHM65572 HRI65572 IBE65572 ILA65572 IUW65572 JES65572 JOO65572 JYK65572 KIG65572 KSC65572 LBY65572 LLU65572 LVQ65572 MFM65572 MPI65572 MZE65572 NJA65572 NSW65572 OCS65572 OMO65572 OWK65572 PGG65572 PQC65572 PZY65572 QJU65572 QTQ65572 RDM65572 RNI65572 RXE65572 SHA65572 SQW65572 TAS65572 TKO65572 TUK65572 UEG65572 UOC65572 UXY65572 VHU65572 VRQ65572 WBM65572 WLI65572 WVE65572 C131108 IS131108 SO131108 ACK131108 AMG131108 AWC131108 BFY131108 BPU131108 BZQ131108 CJM131108 CTI131108 DDE131108 DNA131108 DWW131108 EGS131108 EQO131108 FAK131108 FKG131108 FUC131108 GDY131108 GNU131108 GXQ131108 HHM131108 HRI131108 IBE131108 ILA131108 IUW131108 JES131108 JOO131108 JYK131108 KIG131108 KSC131108 LBY131108 LLU131108 LVQ131108 MFM131108 MPI131108 MZE131108 NJA131108 NSW131108 OCS131108 OMO131108 OWK131108 PGG131108 PQC131108 PZY131108 QJU131108 QTQ131108 RDM131108 RNI131108 RXE131108 SHA131108 SQW131108 TAS131108 TKO131108 TUK131108 UEG131108 UOC131108 UXY131108 VHU131108 VRQ131108 WBM131108 WLI131108 WVE131108 C196644 IS196644 SO196644 ACK196644 AMG196644 AWC196644 BFY196644 BPU196644 BZQ196644 CJM196644 CTI196644 DDE196644 DNA196644 DWW196644 EGS196644 EQO196644 FAK196644 FKG196644 FUC196644 GDY196644 GNU196644 GXQ196644 HHM196644 HRI196644 IBE196644 ILA196644 IUW196644 JES196644 JOO196644 JYK196644 KIG196644 KSC196644 LBY196644 LLU196644 LVQ196644 MFM196644 MPI196644 MZE196644 NJA196644 NSW196644 OCS196644 OMO196644 OWK196644 PGG196644 PQC196644 PZY196644 QJU196644 QTQ196644 RDM196644 RNI196644 RXE196644 SHA196644 SQW196644 TAS196644 TKO196644 TUK196644 UEG196644 UOC196644 UXY196644 VHU196644 VRQ196644 WBM196644 WLI196644 WVE196644 C262180 IS262180 SO262180 ACK262180 AMG262180 AWC262180 BFY262180 BPU262180 BZQ262180 CJM262180 CTI262180 DDE262180 DNA262180 DWW262180 EGS262180 EQO262180 FAK262180 FKG262180 FUC262180 GDY262180 GNU262180 GXQ262180 HHM262180 HRI262180 IBE262180 ILA262180 IUW262180 JES262180 JOO262180 JYK262180 KIG262180 KSC262180 LBY262180 LLU262180 LVQ262180 MFM262180 MPI262180 MZE262180 NJA262180 NSW262180 OCS262180 OMO262180 OWK262180 PGG262180 PQC262180 PZY262180 QJU262180 QTQ262180 RDM262180 RNI262180 RXE262180 SHA262180 SQW262180 TAS262180 TKO262180 TUK262180 UEG262180 UOC262180 UXY262180 VHU262180 VRQ262180 WBM262180 WLI262180 WVE262180 C327716 IS327716 SO327716 ACK327716 AMG327716 AWC327716 BFY327716 BPU327716 BZQ327716 CJM327716 CTI327716 DDE327716 DNA327716 DWW327716 EGS327716 EQO327716 FAK327716 FKG327716 FUC327716 GDY327716 GNU327716 GXQ327716 HHM327716 HRI327716 IBE327716 ILA327716 IUW327716 JES327716 JOO327716 JYK327716 KIG327716 KSC327716 LBY327716 LLU327716 LVQ327716 MFM327716 MPI327716 MZE327716 NJA327716 NSW327716 OCS327716 OMO327716 OWK327716 PGG327716 PQC327716 PZY327716 QJU327716 QTQ327716 RDM327716 RNI327716 RXE327716 SHA327716 SQW327716 TAS327716 TKO327716 TUK327716 UEG327716 UOC327716 UXY327716 VHU327716 VRQ327716 WBM327716 WLI327716 WVE327716 C393252 IS393252 SO393252 ACK393252 AMG393252 AWC393252 BFY393252 BPU393252 BZQ393252 CJM393252 CTI393252 DDE393252 DNA393252 DWW393252 EGS393252 EQO393252 FAK393252 FKG393252 FUC393252 GDY393252 GNU393252 GXQ393252 HHM393252 HRI393252 IBE393252 ILA393252 IUW393252 JES393252 JOO393252 JYK393252 KIG393252 KSC393252 LBY393252 LLU393252 LVQ393252 MFM393252 MPI393252 MZE393252 NJA393252 NSW393252 OCS393252 OMO393252 OWK393252 PGG393252 PQC393252 PZY393252 QJU393252 QTQ393252 RDM393252 RNI393252 RXE393252 SHA393252 SQW393252 TAS393252 TKO393252 TUK393252 UEG393252 UOC393252 UXY393252 VHU393252 VRQ393252 WBM393252 WLI393252 WVE393252 C458788 IS458788 SO458788 ACK458788 AMG458788 AWC458788 BFY458788 BPU458788 BZQ458788 CJM458788 CTI458788 DDE458788 DNA458788 DWW458788 EGS458788 EQO458788 FAK458788 FKG458788 FUC458788 GDY458788 GNU458788 GXQ458788 HHM458788 HRI458788 IBE458788 ILA458788 IUW458788 JES458788 JOO458788 JYK458788 KIG458788 KSC458788 LBY458788 LLU458788 LVQ458788 MFM458788 MPI458788 MZE458788 NJA458788 NSW458788 OCS458788 OMO458788 OWK458788 PGG458788 PQC458788 PZY458788 QJU458788 QTQ458788 RDM458788 RNI458788 RXE458788 SHA458788 SQW458788 TAS458788 TKO458788 TUK458788 UEG458788 UOC458788 UXY458788 VHU458788 VRQ458788 WBM458788 WLI458788 WVE458788 C524324 IS524324 SO524324 ACK524324 AMG524324 AWC524324 BFY524324 BPU524324 BZQ524324 CJM524324 CTI524324 DDE524324 DNA524324 DWW524324 EGS524324 EQO524324 FAK524324 FKG524324 FUC524324 GDY524324 GNU524324 GXQ524324 HHM524324 HRI524324 IBE524324 ILA524324 IUW524324 JES524324 JOO524324 JYK524324 KIG524324 KSC524324 LBY524324 LLU524324 LVQ524324 MFM524324 MPI524324 MZE524324 NJA524324 NSW524324 OCS524324 OMO524324 OWK524324 PGG524324 PQC524324 PZY524324 QJU524324 QTQ524324 RDM524324 RNI524324 RXE524324 SHA524324 SQW524324 TAS524324 TKO524324 TUK524324 UEG524324 UOC524324 UXY524324 VHU524324 VRQ524324 WBM524324 WLI524324 WVE524324 C589860 IS589860 SO589860 ACK589860 AMG589860 AWC589860 BFY589860 BPU589860 BZQ589860 CJM589860 CTI589860 DDE589860 DNA589860 DWW589860 EGS589860 EQO589860 FAK589860 FKG589860 FUC589860 GDY589860 GNU589860 GXQ589860 HHM589860 HRI589860 IBE589860 ILA589860 IUW589860 JES589860 JOO589860 JYK589860 KIG589860 KSC589860 LBY589860 LLU589860 LVQ589860 MFM589860 MPI589860 MZE589860 NJA589860 NSW589860 OCS589860 OMO589860 OWK589860 PGG589860 PQC589860 PZY589860 QJU589860 QTQ589860 RDM589860 RNI589860 RXE589860 SHA589860 SQW589860 TAS589860 TKO589860 TUK589860 UEG589860 UOC589860 UXY589860 VHU589860 VRQ589860 WBM589860 WLI589860 WVE589860 C655396 IS655396 SO655396 ACK655396 AMG655396 AWC655396 BFY655396 BPU655396 BZQ655396 CJM655396 CTI655396 DDE655396 DNA655396 DWW655396 EGS655396 EQO655396 FAK655396 FKG655396 FUC655396 GDY655396 GNU655396 GXQ655396 HHM655396 HRI655396 IBE655396 ILA655396 IUW655396 JES655396 JOO655396 JYK655396 KIG655396 KSC655396 LBY655396 LLU655396 LVQ655396 MFM655396 MPI655396 MZE655396 NJA655396 NSW655396 OCS655396 OMO655396 OWK655396 PGG655396 PQC655396 PZY655396 QJU655396 QTQ655396 RDM655396 RNI655396 RXE655396 SHA655396 SQW655396 TAS655396 TKO655396 TUK655396 UEG655396 UOC655396 UXY655396 VHU655396 VRQ655396 WBM655396 WLI655396 WVE655396 C720932 IS720932 SO720932 ACK720932 AMG720932 AWC720932 BFY720932 BPU720932 BZQ720932 CJM720932 CTI720932 DDE720932 DNA720932 DWW720932 EGS720932 EQO720932 FAK720932 FKG720932 FUC720932 GDY720932 GNU720932 GXQ720932 HHM720932 HRI720932 IBE720932 ILA720932 IUW720932 JES720932 JOO720932 JYK720932 KIG720932 KSC720932 LBY720932 LLU720932 LVQ720932 MFM720932 MPI720932 MZE720932 NJA720932 NSW720932 OCS720932 OMO720932 OWK720932 PGG720932 PQC720932 PZY720932 QJU720932 QTQ720932 RDM720932 RNI720932 RXE720932 SHA720932 SQW720932 TAS720932 TKO720932 TUK720932 UEG720932 UOC720932 UXY720932 VHU720932 VRQ720932 WBM720932 WLI720932 WVE720932 C786468 IS786468 SO786468 ACK786468 AMG786468 AWC786468 BFY786468 BPU786468 BZQ786468 CJM786468 CTI786468 DDE786468 DNA786468 DWW786468 EGS786468 EQO786468 FAK786468 FKG786468 FUC786468 GDY786468 GNU786468 GXQ786468 HHM786468 HRI786468 IBE786468 ILA786468 IUW786468 JES786468 JOO786468 JYK786468 KIG786468 KSC786468 LBY786468 LLU786468 LVQ786468 MFM786468 MPI786468 MZE786468 NJA786468 NSW786468 OCS786468 OMO786468 OWK786468 PGG786468 PQC786468 PZY786468 QJU786468 QTQ786468 RDM786468 RNI786468 RXE786468 SHA786468 SQW786468 TAS786468 TKO786468 TUK786468 UEG786468 UOC786468 UXY786468 VHU786468 VRQ786468 WBM786468 WLI786468 WVE786468 C852004 IS852004 SO852004 ACK852004 AMG852004 AWC852004 BFY852004 BPU852004 BZQ852004 CJM852004 CTI852004 DDE852004 DNA852004 DWW852004 EGS852004 EQO852004 FAK852004 FKG852004 FUC852004 GDY852004 GNU852004 GXQ852004 HHM852004 HRI852004 IBE852004 ILA852004 IUW852004 JES852004 JOO852004 JYK852004 KIG852004 KSC852004 LBY852004 LLU852004 LVQ852004 MFM852004 MPI852004 MZE852004 NJA852004 NSW852004 OCS852004 OMO852004 OWK852004 PGG852004 PQC852004 PZY852004 QJU852004 QTQ852004 RDM852004 RNI852004 RXE852004 SHA852004 SQW852004 TAS852004 TKO852004 TUK852004 UEG852004 UOC852004 UXY852004 VHU852004 VRQ852004 WBM852004 WLI852004 WVE852004 C917540 IS917540 SO917540 ACK917540 AMG917540 AWC917540 BFY917540 BPU917540 BZQ917540 CJM917540 CTI917540 DDE917540 DNA917540 DWW917540 EGS917540 EQO917540 FAK917540 FKG917540 FUC917540 GDY917540 GNU917540 GXQ917540 HHM917540 HRI917540 IBE917540 ILA917540 IUW917540 JES917540 JOO917540 JYK917540 KIG917540 KSC917540 LBY917540 LLU917540 LVQ917540 MFM917540 MPI917540 MZE917540 NJA917540 NSW917540 OCS917540 OMO917540 OWK917540 PGG917540 PQC917540 PZY917540 QJU917540 QTQ917540 RDM917540 RNI917540 RXE917540 SHA917540 SQW917540 TAS917540 TKO917540 TUK917540 UEG917540 UOC917540 UXY917540 VHU917540 VRQ917540 WBM917540 WLI917540 WVE917540 C983076 IS983076 SO983076 ACK983076 AMG983076 AWC983076 BFY983076 BPU983076 BZQ983076 CJM983076 CTI983076 DDE983076 DNA983076 DWW983076 EGS983076 EQO983076 FAK983076 FKG983076 FUC983076 GDY983076 GNU983076 GXQ983076 HHM983076 HRI983076 IBE983076 ILA983076 IUW983076 JES983076 JOO983076 JYK983076 KIG983076 KSC983076 LBY983076 LLU983076 LVQ983076 MFM983076 MPI983076 MZE983076 NJA983076 NSW983076 OCS983076 OMO983076 OWK983076 PGG983076 PQC983076 PZY983076 QJU983076 QTQ983076 RDM983076 RNI983076 RXE983076 SHA983076 SQW983076 TAS983076 TKO983076 TUK983076 UEG983076 UOC983076 UXY983076 VHU983076 VRQ983076 WBM983076 WLI983076 WVE983076"/>
  </dataValidations>
  <pageMargins left="0.70866141732283472" right="0.70866141732283472" top="0.74803149606299213" bottom="0.74803149606299213" header="0.31496062992125984" footer="0.31496062992125984"/>
  <pageSetup scale="45" orientation="landscape" horizontalDpi="4294967295" verticalDpi="4294967295" r:id="rId1"/>
  <rowBreaks count="1" manualBreakCount="1">
    <brk id="5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J47"/>
  <sheetViews>
    <sheetView view="pageBreakPreview" zoomScale="85" zoomScaleNormal="70" zoomScaleSheetLayoutView="85" workbookViewId="0">
      <selection activeCell="L19" sqref="L19:O19"/>
    </sheetView>
  </sheetViews>
  <sheetFormatPr baseColWidth="10" defaultColWidth="11.42578125" defaultRowHeight="12.75" x14ac:dyDescent="0.2"/>
  <cols>
    <col min="1" max="1" width="1.85546875" style="144" customWidth="1"/>
    <col min="2" max="2" width="4.5703125" style="43" customWidth="1"/>
    <col min="3" max="3" width="4.28515625" style="43" customWidth="1"/>
    <col min="4" max="4" width="5.5703125" style="43" customWidth="1"/>
    <col min="5" max="5" width="6.140625" style="43" customWidth="1"/>
    <col min="6" max="6" width="4.85546875" style="43" customWidth="1"/>
    <col min="7" max="7" width="5" style="43" customWidth="1"/>
    <col min="8" max="9" width="5" style="144" customWidth="1"/>
    <col min="10" max="24" width="4.85546875" style="43" customWidth="1"/>
    <col min="25" max="25" width="7.42578125" style="43" customWidth="1"/>
    <col min="26" max="26" width="6.140625" style="43" bestFit="1" customWidth="1"/>
    <col min="27" max="28" width="6.140625" style="43" customWidth="1"/>
    <col min="29" max="35" width="4.85546875" style="43" customWidth="1"/>
    <col min="36" max="36" width="1.85546875" style="43" customWidth="1"/>
    <col min="37" max="48" width="4.85546875" style="43" customWidth="1"/>
    <col min="49" max="259" width="11.42578125" style="43"/>
    <col min="260" max="260" width="6.42578125" style="43" customWidth="1"/>
    <col min="261" max="261" width="4.85546875" style="43" customWidth="1"/>
    <col min="262" max="262" width="7" style="43" customWidth="1"/>
    <col min="263" max="263" width="6.85546875" style="43" customWidth="1"/>
    <col min="264" max="264" width="4.85546875" style="43" customWidth="1"/>
    <col min="265" max="265" width="7" style="43" customWidth="1"/>
    <col min="266" max="280" width="4.85546875" style="43" customWidth="1"/>
    <col min="281" max="281" width="7.42578125" style="43" customWidth="1"/>
    <col min="282" max="282" width="6.140625" style="43" bestFit="1" customWidth="1"/>
    <col min="283" max="284" width="6.140625" style="43" customWidth="1"/>
    <col min="285" max="304" width="4.85546875" style="43" customWidth="1"/>
    <col min="305" max="515" width="11.42578125" style="43"/>
    <col min="516" max="516" width="6.42578125" style="43" customWidth="1"/>
    <col min="517" max="517" width="4.85546875" style="43" customWidth="1"/>
    <col min="518" max="518" width="7" style="43" customWidth="1"/>
    <col min="519" max="519" width="6.85546875" style="43" customWidth="1"/>
    <col min="520" max="520" width="4.85546875" style="43" customWidth="1"/>
    <col min="521" max="521" width="7" style="43" customWidth="1"/>
    <col min="522" max="536" width="4.85546875" style="43" customWidth="1"/>
    <col min="537" max="537" width="7.42578125" style="43" customWidth="1"/>
    <col min="538" max="538" width="6.140625" style="43" bestFit="1" customWidth="1"/>
    <col min="539" max="540" width="6.140625" style="43" customWidth="1"/>
    <col min="541" max="560" width="4.85546875" style="43" customWidth="1"/>
    <col min="561" max="771" width="11.42578125" style="43"/>
    <col min="772" max="772" width="6.42578125" style="43" customWidth="1"/>
    <col min="773" max="773" width="4.85546875" style="43" customWidth="1"/>
    <col min="774" max="774" width="7" style="43" customWidth="1"/>
    <col min="775" max="775" width="6.85546875" style="43" customWidth="1"/>
    <col min="776" max="776" width="4.85546875" style="43" customWidth="1"/>
    <col min="777" max="777" width="7" style="43" customWidth="1"/>
    <col min="778" max="792" width="4.85546875" style="43" customWidth="1"/>
    <col min="793" max="793" width="7.42578125" style="43" customWidth="1"/>
    <col min="794" max="794" width="6.140625" style="43" bestFit="1" customWidth="1"/>
    <col min="795" max="796" width="6.140625" style="43" customWidth="1"/>
    <col min="797" max="816" width="4.85546875" style="43" customWidth="1"/>
    <col min="817" max="1027" width="11.42578125" style="43"/>
    <col min="1028" max="1028" width="6.42578125" style="43" customWidth="1"/>
    <col min="1029" max="1029" width="4.85546875" style="43" customWidth="1"/>
    <col min="1030" max="1030" width="7" style="43" customWidth="1"/>
    <col min="1031" max="1031" width="6.85546875" style="43" customWidth="1"/>
    <col min="1032" max="1032" width="4.85546875" style="43" customWidth="1"/>
    <col min="1033" max="1033" width="7" style="43" customWidth="1"/>
    <col min="1034" max="1048" width="4.85546875" style="43" customWidth="1"/>
    <col min="1049" max="1049" width="7.42578125" style="43" customWidth="1"/>
    <col min="1050" max="1050" width="6.140625" style="43" bestFit="1" customWidth="1"/>
    <col min="1051" max="1052" width="6.140625" style="43" customWidth="1"/>
    <col min="1053" max="1072" width="4.85546875" style="43" customWidth="1"/>
    <col min="1073" max="1283" width="11.42578125" style="43"/>
    <col min="1284" max="1284" width="6.42578125" style="43" customWidth="1"/>
    <col min="1285" max="1285" width="4.85546875" style="43" customWidth="1"/>
    <col min="1286" max="1286" width="7" style="43" customWidth="1"/>
    <col min="1287" max="1287" width="6.85546875" style="43" customWidth="1"/>
    <col min="1288" max="1288" width="4.85546875" style="43" customWidth="1"/>
    <col min="1289" max="1289" width="7" style="43" customWidth="1"/>
    <col min="1290" max="1304" width="4.85546875" style="43" customWidth="1"/>
    <col min="1305" max="1305" width="7.42578125" style="43" customWidth="1"/>
    <col min="1306" max="1306" width="6.140625" style="43" bestFit="1" customWidth="1"/>
    <col min="1307" max="1308" width="6.140625" style="43" customWidth="1"/>
    <col min="1309" max="1328" width="4.85546875" style="43" customWidth="1"/>
    <col min="1329" max="1539" width="11.42578125" style="43"/>
    <col min="1540" max="1540" width="6.42578125" style="43" customWidth="1"/>
    <col min="1541" max="1541" width="4.85546875" style="43" customWidth="1"/>
    <col min="1542" max="1542" width="7" style="43" customWidth="1"/>
    <col min="1543" max="1543" width="6.85546875" style="43" customWidth="1"/>
    <col min="1544" max="1544" width="4.85546875" style="43" customWidth="1"/>
    <col min="1545" max="1545" width="7" style="43" customWidth="1"/>
    <col min="1546" max="1560" width="4.85546875" style="43" customWidth="1"/>
    <col min="1561" max="1561" width="7.42578125" style="43" customWidth="1"/>
    <col min="1562" max="1562" width="6.140625" style="43" bestFit="1" customWidth="1"/>
    <col min="1563" max="1564" width="6.140625" style="43" customWidth="1"/>
    <col min="1565" max="1584" width="4.85546875" style="43" customWidth="1"/>
    <col min="1585" max="1795" width="11.42578125" style="43"/>
    <col min="1796" max="1796" width="6.42578125" style="43" customWidth="1"/>
    <col min="1797" max="1797" width="4.85546875" style="43" customWidth="1"/>
    <col min="1798" max="1798" width="7" style="43" customWidth="1"/>
    <col min="1799" max="1799" width="6.85546875" style="43" customWidth="1"/>
    <col min="1800" max="1800" width="4.85546875" style="43" customWidth="1"/>
    <col min="1801" max="1801" width="7" style="43" customWidth="1"/>
    <col min="1802" max="1816" width="4.85546875" style="43" customWidth="1"/>
    <col min="1817" max="1817" width="7.42578125" style="43" customWidth="1"/>
    <col min="1818" max="1818" width="6.140625" style="43" bestFit="1" customWidth="1"/>
    <col min="1819" max="1820" width="6.140625" style="43" customWidth="1"/>
    <col min="1821" max="1840" width="4.85546875" style="43" customWidth="1"/>
    <col min="1841" max="2051" width="11.42578125" style="43"/>
    <col min="2052" max="2052" width="6.42578125" style="43" customWidth="1"/>
    <col min="2053" max="2053" width="4.85546875" style="43" customWidth="1"/>
    <col min="2054" max="2054" width="7" style="43" customWidth="1"/>
    <col min="2055" max="2055" width="6.85546875" style="43" customWidth="1"/>
    <col min="2056" max="2056" width="4.85546875" style="43" customWidth="1"/>
    <col min="2057" max="2057" width="7" style="43" customWidth="1"/>
    <col min="2058" max="2072" width="4.85546875" style="43" customWidth="1"/>
    <col min="2073" max="2073" width="7.42578125" style="43" customWidth="1"/>
    <col min="2074" max="2074" width="6.140625" style="43" bestFit="1" customWidth="1"/>
    <col min="2075" max="2076" width="6.140625" style="43" customWidth="1"/>
    <col min="2077" max="2096" width="4.85546875" style="43" customWidth="1"/>
    <col min="2097" max="2307" width="11.42578125" style="43"/>
    <col min="2308" max="2308" width="6.42578125" style="43" customWidth="1"/>
    <col min="2309" max="2309" width="4.85546875" style="43" customWidth="1"/>
    <col min="2310" max="2310" width="7" style="43" customWidth="1"/>
    <col min="2311" max="2311" width="6.85546875" style="43" customWidth="1"/>
    <col min="2312" max="2312" width="4.85546875" style="43" customWidth="1"/>
    <col min="2313" max="2313" width="7" style="43" customWidth="1"/>
    <col min="2314" max="2328" width="4.85546875" style="43" customWidth="1"/>
    <col min="2329" max="2329" width="7.42578125" style="43" customWidth="1"/>
    <col min="2330" max="2330" width="6.140625" style="43" bestFit="1" customWidth="1"/>
    <col min="2331" max="2332" width="6.140625" style="43" customWidth="1"/>
    <col min="2333" max="2352" width="4.85546875" style="43" customWidth="1"/>
    <col min="2353" max="2563" width="11.42578125" style="43"/>
    <col min="2564" max="2564" width="6.42578125" style="43" customWidth="1"/>
    <col min="2565" max="2565" width="4.85546875" style="43" customWidth="1"/>
    <col min="2566" max="2566" width="7" style="43" customWidth="1"/>
    <col min="2567" max="2567" width="6.85546875" style="43" customWidth="1"/>
    <col min="2568" max="2568" width="4.85546875" style="43" customWidth="1"/>
    <col min="2569" max="2569" width="7" style="43" customWidth="1"/>
    <col min="2570" max="2584" width="4.85546875" style="43" customWidth="1"/>
    <col min="2585" max="2585" width="7.42578125" style="43" customWidth="1"/>
    <col min="2586" max="2586" width="6.140625" style="43" bestFit="1" customWidth="1"/>
    <col min="2587" max="2588" width="6.140625" style="43" customWidth="1"/>
    <col min="2589" max="2608" width="4.85546875" style="43" customWidth="1"/>
    <col min="2609" max="2819" width="11.42578125" style="43"/>
    <col min="2820" max="2820" width="6.42578125" style="43" customWidth="1"/>
    <col min="2821" max="2821" width="4.85546875" style="43" customWidth="1"/>
    <col min="2822" max="2822" width="7" style="43" customWidth="1"/>
    <col min="2823" max="2823" width="6.85546875" style="43" customWidth="1"/>
    <col min="2824" max="2824" width="4.85546875" style="43" customWidth="1"/>
    <col min="2825" max="2825" width="7" style="43" customWidth="1"/>
    <col min="2826" max="2840" width="4.85546875" style="43" customWidth="1"/>
    <col min="2841" max="2841" width="7.42578125" style="43" customWidth="1"/>
    <col min="2842" max="2842" width="6.140625" style="43" bestFit="1" customWidth="1"/>
    <col min="2843" max="2844" width="6.140625" style="43" customWidth="1"/>
    <col min="2845" max="2864" width="4.85546875" style="43" customWidth="1"/>
    <col min="2865" max="3075" width="11.42578125" style="43"/>
    <col min="3076" max="3076" width="6.42578125" style="43" customWidth="1"/>
    <col min="3077" max="3077" width="4.85546875" style="43" customWidth="1"/>
    <col min="3078" max="3078" width="7" style="43" customWidth="1"/>
    <col min="3079" max="3079" width="6.85546875" style="43" customWidth="1"/>
    <col min="3080" max="3080" width="4.85546875" style="43" customWidth="1"/>
    <col min="3081" max="3081" width="7" style="43" customWidth="1"/>
    <col min="3082" max="3096" width="4.85546875" style="43" customWidth="1"/>
    <col min="3097" max="3097" width="7.42578125" style="43" customWidth="1"/>
    <col min="3098" max="3098" width="6.140625" style="43" bestFit="1" customWidth="1"/>
    <col min="3099" max="3100" width="6.140625" style="43" customWidth="1"/>
    <col min="3101" max="3120" width="4.85546875" style="43" customWidth="1"/>
    <col min="3121" max="3331" width="11.42578125" style="43"/>
    <col min="3332" max="3332" width="6.42578125" style="43" customWidth="1"/>
    <col min="3333" max="3333" width="4.85546875" style="43" customWidth="1"/>
    <col min="3334" max="3334" width="7" style="43" customWidth="1"/>
    <col min="3335" max="3335" width="6.85546875" style="43" customWidth="1"/>
    <col min="3336" max="3336" width="4.85546875" style="43" customWidth="1"/>
    <col min="3337" max="3337" width="7" style="43" customWidth="1"/>
    <col min="3338" max="3352" width="4.85546875" style="43" customWidth="1"/>
    <col min="3353" max="3353" width="7.42578125" style="43" customWidth="1"/>
    <col min="3354" max="3354" width="6.140625" style="43" bestFit="1" customWidth="1"/>
    <col min="3355" max="3356" width="6.140625" style="43" customWidth="1"/>
    <col min="3357" max="3376" width="4.85546875" style="43" customWidth="1"/>
    <col min="3377" max="3587" width="11.42578125" style="43"/>
    <col min="3588" max="3588" width="6.42578125" style="43" customWidth="1"/>
    <col min="3589" max="3589" width="4.85546875" style="43" customWidth="1"/>
    <col min="3590" max="3590" width="7" style="43" customWidth="1"/>
    <col min="3591" max="3591" width="6.85546875" style="43" customWidth="1"/>
    <col min="3592" max="3592" width="4.85546875" style="43" customWidth="1"/>
    <col min="3593" max="3593" width="7" style="43" customWidth="1"/>
    <col min="3594" max="3608" width="4.85546875" style="43" customWidth="1"/>
    <col min="3609" max="3609" width="7.42578125" style="43" customWidth="1"/>
    <col min="3610" max="3610" width="6.140625" style="43" bestFit="1" customWidth="1"/>
    <col min="3611" max="3612" width="6.140625" style="43" customWidth="1"/>
    <col min="3613" max="3632" width="4.85546875" style="43" customWidth="1"/>
    <col min="3633" max="3843" width="11.42578125" style="43"/>
    <col min="3844" max="3844" width="6.42578125" style="43" customWidth="1"/>
    <col min="3845" max="3845" width="4.85546875" style="43" customWidth="1"/>
    <col min="3846" max="3846" width="7" style="43" customWidth="1"/>
    <col min="3847" max="3847" width="6.85546875" style="43" customWidth="1"/>
    <col min="3848" max="3848" width="4.85546875" style="43" customWidth="1"/>
    <col min="3849" max="3849" width="7" style="43" customWidth="1"/>
    <col min="3850" max="3864" width="4.85546875" style="43" customWidth="1"/>
    <col min="3865" max="3865" width="7.42578125" style="43" customWidth="1"/>
    <col min="3866" max="3866" width="6.140625" style="43" bestFit="1" customWidth="1"/>
    <col min="3867" max="3868" width="6.140625" style="43" customWidth="1"/>
    <col min="3869" max="3888" width="4.85546875" style="43" customWidth="1"/>
    <col min="3889" max="4099" width="11.42578125" style="43"/>
    <col min="4100" max="4100" width="6.42578125" style="43" customWidth="1"/>
    <col min="4101" max="4101" width="4.85546875" style="43" customWidth="1"/>
    <col min="4102" max="4102" width="7" style="43" customWidth="1"/>
    <col min="4103" max="4103" width="6.85546875" style="43" customWidth="1"/>
    <col min="4104" max="4104" width="4.85546875" style="43" customWidth="1"/>
    <col min="4105" max="4105" width="7" style="43" customWidth="1"/>
    <col min="4106" max="4120" width="4.85546875" style="43" customWidth="1"/>
    <col min="4121" max="4121" width="7.42578125" style="43" customWidth="1"/>
    <col min="4122" max="4122" width="6.140625" style="43" bestFit="1" customWidth="1"/>
    <col min="4123" max="4124" width="6.140625" style="43" customWidth="1"/>
    <col min="4125" max="4144" width="4.85546875" style="43" customWidth="1"/>
    <col min="4145" max="4355" width="11.42578125" style="43"/>
    <col min="4356" max="4356" width="6.42578125" style="43" customWidth="1"/>
    <col min="4357" max="4357" width="4.85546875" style="43" customWidth="1"/>
    <col min="4358" max="4358" width="7" style="43" customWidth="1"/>
    <col min="4359" max="4359" width="6.85546875" style="43" customWidth="1"/>
    <col min="4360" max="4360" width="4.85546875" style="43" customWidth="1"/>
    <col min="4361" max="4361" width="7" style="43" customWidth="1"/>
    <col min="4362" max="4376" width="4.85546875" style="43" customWidth="1"/>
    <col min="4377" max="4377" width="7.42578125" style="43" customWidth="1"/>
    <col min="4378" max="4378" width="6.140625" style="43" bestFit="1" customWidth="1"/>
    <col min="4379" max="4380" width="6.140625" style="43" customWidth="1"/>
    <col min="4381" max="4400" width="4.85546875" style="43" customWidth="1"/>
    <col min="4401" max="4611" width="11.42578125" style="43"/>
    <col min="4612" max="4612" width="6.42578125" style="43" customWidth="1"/>
    <col min="4613" max="4613" width="4.85546875" style="43" customWidth="1"/>
    <col min="4614" max="4614" width="7" style="43" customWidth="1"/>
    <col min="4615" max="4615" width="6.85546875" style="43" customWidth="1"/>
    <col min="4616" max="4616" width="4.85546875" style="43" customWidth="1"/>
    <col min="4617" max="4617" width="7" style="43" customWidth="1"/>
    <col min="4618" max="4632" width="4.85546875" style="43" customWidth="1"/>
    <col min="4633" max="4633" width="7.42578125" style="43" customWidth="1"/>
    <col min="4634" max="4634" width="6.140625" style="43" bestFit="1" customWidth="1"/>
    <col min="4635" max="4636" width="6.140625" style="43" customWidth="1"/>
    <col min="4637" max="4656" width="4.85546875" style="43" customWidth="1"/>
    <col min="4657" max="4867" width="11.42578125" style="43"/>
    <col min="4868" max="4868" width="6.42578125" style="43" customWidth="1"/>
    <col min="4869" max="4869" width="4.85546875" style="43" customWidth="1"/>
    <col min="4870" max="4870" width="7" style="43" customWidth="1"/>
    <col min="4871" max="4871" width="6.85546875" style="43" customWidth="1"/>
    <col min="4872" max="4872" width="4.85546875" style="43" customWidth="1"/>
    <col min="4873" max="4873" width="7" style="43" customWidth="1"/>
    <col min="4874" max="4888" width="4.85546875" style="43" customWidth="1"/>
    <col min="4889" max="4889" width="7.42578125" style="43" customWidth="1"/>
    <col min="4890" max="4890" width="6.140625" style="43" bestFit="1" customWidth="1"/>
    <col min="4891" max="4892" width="6.140625" style="43" customWidth="1"/>
    <col min="4893" max="4912" width="4.85546875" style="43" customWidth="1"/>
    <col min="4913" max="5123" width="11.42578125" style="43"/>
    <col min="5124" max="5124" width="6.42578125" style="43" customWidth="1"/>
    <col min="5125" max="5125" width="4.85546875" style="43" customWidth="1"/>
    <col min="5126" max="5126" width="7" style="43" customWidth="1"/>
    <col min="5127" max="5127" width="6.85546875" style="43" customWidth="1"/>
    <col min="5128" max="5128" width="4.85546875" style="43" customWidth="1"/>
    <col min="5129" max="5129" width="7" style="43" customWidth="1"/>
    <col min="5130" max="5144" width="4.85546875" style="43" customWidth="1"/>
    <col min="5145" max="5145" width="7.42578125" style="43" customWidth="1"/>
    <col min="5146" max="5146" width="6.140625" style="43" bestFit="1" customWidth="1"/>
    <col min="5147" max="5148" width="6.140625" style="43" customWidth="1"/>
    <col min="5149" max="5168" width="4.85546875" style="43" customWidth="1"/>
    <col min="5169" max="5379" width="11.42578125" style="43"/>
    <col min="5380" max="5380" width="6.42578125" style="43" customWidth="1"/>
    <col min="5381" max="5381" width="4.85546875" style="43" customWidth="1"/>
    <col min="5382" max="5382" width="7" style="43" customWidth="1"/>
    <col min="5383" max="5383" width="6.85546875" style="43" customWidth="1"/>
    <col min="5384" max="5384" width="4.85546875" style="43" customWidth="1"/>
    <col min="5385" max="5385" width="7" style="43" customWidth="1"/>
    <col min="5386" max="5400" width="4.85546875" style="43" customWidth="1"/>
    <col min="5401" max="5401" width="7.42578125" style="43" customWidth="1"/>
    <col min="5402" max="5402" width="6.140625" style="43" bestFit="1" customWidth="1"/>
    <col min="5403" max="5404" width="6.140625" style="43" customWidth="1"/>
    <col min="5405" max="5424" width="4.85546875" style="43" customWidth="1"/>
    <col min="5425" max="5635" width="11.42578125" style="43"/>
    <col min="5636" max="5636" width="6.42578125" style="43" customWidth="1"/>
    <col min="5637" max="5637" width="4.85546875" style="43" customWidth="1"/>
    <col min="5638" max="5638" width="7" style="43" customWidth="1"/>
    <col min="5639" max="5639" width="6.85546875" style="43" customWidth="1"/>
    <col min="5640" max="5640" width="4.85546875" style="43" customWidth="1"/>
    <col min="5641" max="5641" width="7" style="43" customWidth="1"/>
    <col min="5642" max="5656" width="4.85546875" style="43" customWidth="1"/>
    <col min="5657" max="5657" width="7.42578125" style="43" customWidth="1"/>
    <col min="5658" max="5658" width="6.140625" style="43" bestFit="1" customWidth="1"/>
    <col min="5659" max="5660" width="6.140625" style="43" customWidth="1"/>
    <col min="5661" max="5680" width="4.85546875" style="43" customWidth="1"/>
    <col min="5681" max="5891" width="11.42578125" style="43"/>
    <col min="5892" max="5892" width="6.42578125" style="43" customWidth="1"/>
    <col min="5893" max="5893" width="4.85546875" style="43" customWidth="1"/>
    <col min="5894" max="5894" width="7" style="43" customWidth="1"/>
    <col min="5895" max="5895" width="6.85546875" style="43" customWidth="1"/>
    <col min="5896" max="5896" width="4.85546875" style="43" customWidth="1"/>
    <col min="5897" max="5897" width="7" style="43" customWidth="1"/>
    <col min="5898" max="5912" width="4.85546875" style="43" customWidth="1"/>
    <col min="5913" max="5913" width="7.42578125" style="43" customWidth="1"/>
    <col min="5914" max="5914" width="6.140625" style="43" bestFit="1" customWidth="1"/>
    <col min="5915" max="5916" width="6.140625" style="43" customWidth="1"/>
    <col min="5917" max="5936" width="4.85546875" style="43" customWidth="1"/>
    <col min="5937" max="6147" width="11.42578125" style="43"/>
    <col min="6148" max="6148" width="6.42578125" style="43" customWidth="1"/>
    <col min="6149" max="6149" width="4.85546875" style="43" customWidth="1"/>
    <col min="6150" max="6150" width="7" style="43" customWidth="1"/>
    <col min="6151" max="6151" width="6.85546875" style="43" customWidth="1"/>
    <col min="6152" max="6152" width="4.85546875" style="43" customWidth="1"/>
    <col min="6153" max="6153" width="7" style="43" customWidth="1"/>
    <col min="6154" max="6168" width="4.85546875" style="43" customWidth="1"/>
    <col min="6169" max="6169" width="7.42578125" style="43" customWidth="1"/>
    <col min="6170" max="6170" width="6.140625" style="43" bestFit="1" customWidth="1"/>
    <col min="6171" max="6172" width="6.140625" style="43" customWidth="1"/>
    <col min="6173" max="6192" width="4.85546875" style="43" customWidth="1"/>
    <col min="6193" max="6403" width="11.42578125" style="43"/>
    <col min="6404" max="6404" width="6.42578125" style="43" customWidth="1"/>
    <col min="6405" max="6405" width="4.85546875" style="43" customWidth="1"/>
    <col min="6406" max="6406" width="7" style="43" customWidth="1"/>
    <col min="6407" max="6407" width="6.85546875" style="43" customWidth="1"/>
    <col min="6408" max="6408" width="4.85546875" style="43" customWidth="1"/>
    <col min="6409" max="6409" width="7" style="43" customWidth="1"/>
    <col min="6410" max="6424" width="4.85546875" style="43" customWidth="1"/>
    <col min="6425" max="6425" width="7.42578125" style="43" customWidth="1"/>
    <col min="6426" max="6426" width="6.140625" style="43" bestFit="1" customWidth="1"/>
    <col min="6427" max="6428" width="6.140625" style="43" customWidth="1"/>
    <col min="6429" max="6448" width="4.85546875" style="43" customWidth="1"/>
    <col min="6449" max="6659" width="11.42578125" style="43"/>
    <col min="6660" max="6660" width="6.42578125" style="43" customWidth="1"/>
    <col min="6661" max="6661" width="4.85546875" style="43" customWidth="1"/>
    <col min="6662" max="6662" width="7" style="43" customWidth="1"/>
    <col min="6663" max="6663" width="6.85546875" style="43" customWidth="1"/>
    <col min="6664" max="6664" width="4.85546875" style="43" customWidth="1"/>
    <col min="6665" max="6665" width="7" style="43" customWidth="1"/>
    <col min="6666" max="6680" width="4.85546875" style="43" customWidth="1"/>
    <col min="6681" max="6681" width="7.42578125" style="43" customWidth="1"/>
    <col min="6682" max="6682" width="6.140625" style="43" bestFit="1" customWidth="1"/>
    <col min="6683" max="6684" width="6.140625" style="43" customWidth="1"/>
    <col min="6685" max="6704" width="4.85546875" style="43" customWidth="1"/>
    <col min="6705" max="6915" width="11.42578125" style="43"/>
    <col min="6916" max="6916" width="6.42578125" style="43" customWidth="1"/>
    <col min="6917" max="6917" width="4.85546875" style="43" customWidth="1"/>
    <col min="6918" max="6918" width="7" style="43" customWidth="1"/>
    <col min="6919" max="6919" width="6.85546875" style="43" customWidth="1"/>
    <col min="6920" max="6920" width="4.85546875" style="43" customWidth="1"/>
    <col min="6921" max="6921" width="7" style="43" customWidth="1"/>
    <col min="6922" max="6936" width="4.85546875" style="43" customWidth="1"/>
    <col min="6937" max="6937" width="7.42578125" style="43" customWidth="1"/>
    <col min="6938" max="6938" width="6.140625" style="43" bestFit="1" customWidth="1"/>
    <col min="6939" max="6940" width="6.140625" style="43" customWidth="1"/>
    <col min="6941" max="6960" width="4.85546875" style="43" customWidth="1"/>
    <col min="6961" max="7171" width="11.42578125" style="43"/>
    <col min="7172" max="7172" width="6.42578125" style="43" customWidth="1"/>
    <col min="7173" max="7173" width="4.85546875" style="43" customWidth="1"/>
    <col min="7174" max="7174" width="7" style="43" customWidth="1"/>
    <col min="7175" max="7175" width="6.85546875" style="43" customWidth="1"/>
    <col min="7176" max="7176" width="4.85546875" style="43" customWidth="1"/>
    <col min="7177" max="7177" width="7" style="43" customWidth="1"/>
    <col min="7178" max="7192" width="4.85546875" style="43" customWidth="1"/>
    <col min="7193" max="7193" width="7.42578125" style="43" customWidth="1"/>
    <col min="7194" max="7194" width="6.140625" style="43" bestFit="1" customWidth="1"/>
    <col min="7195" max="7196" width="6.140625" style="43" customWidth="1"/>
    <col min="7197" max="7216" width="4.85546875" style="43" customWidth="1"/>
    <col min="7217" max="7427" width="11.42578125" style="43"/>
    <col min="7428" max="7428" width="6.42578125" style="43" customWidth="1"/>
    <col min="7429" max="7429" width="4.85546875" style="43" customWidth="1"/>
    <col min="7430" max="7430" width="7" style="43" customWidth="1"/>
    <col min="7431" max="7431" width="6.85546875" style="43" customWidth="1"/>
    <col min="7432" max="7432" width="4.85546875" style="43" customWidth="1"/>
    <col min="7433" max="7433" width="7" style="43" customWidth="1"/>
    <col min="7434" max="7448" width="4.85546875" style="43" customWidth="1"/>
    <col min="7449" max="7449" width="7.42578125" style="43" customWidth="1"/>
    <col min="7450" max="7450" width="6.140625" style="43" bestFit="1" customWidth="1"/>
    <col min="7451" max="7452" width="6.140625" style="43" customWidth="1"/>
    <col min="7453" max="7472" width="4.85546875" style="43" customWidth="1"/>
    <col min="7473" max="7683" width="11.42578125" style="43"/>
    <col min="7684" max="7684" width="6.42578125" style="43" customWidth="1"/>
    <col min="7685" max="7685" width="4.85546875" style="43" customWidth="1"/>
    <col min="7686" max="7686" width="7" style="43" customWidth="1"/>
    <col min="7687" max="7687" width="6.85546875" style="43" customWidth="1"/>
    <col min="7688" max="7688" width="4.85546875" style="43" customWidth="1"/>
    <col min="7689" max="7689" width="7" style="43" customWidth="1"/>
    <col min="7690" max="7704" width="4.85546875" style="43" customWidth="1"/>
    <col min="7705" max="7705" width="7.42578125" style="43" customWidth="1"/>
    <col min="7706" max="7706" width="6.140625" style="43" bestFit="1" customWidth="1"/>
    <col min="7707" max="7708" width="6.140625" style="43" customWidth="1"/>
    <col min="7709" max="7728" width="4.85546875" style="43" customWidth="1"/>
    <col min="7729" max="7939" width="11.42578125" style="43"/>
    <col min="7940" max="7940" width="6.42578125" style="43" customWidth="1"/>
    <col min="7941" max="7941" width="4.85546875" style="43" customWidth="1"/>
    <col min="7942" max="7942" width="7" style="43" customWidth="1"/>
    <col min="7943" max="7943" width="6.85546875" style="43" customWidth="1"/>
    <col min="7944" max="7944" width="4.85546875" style="43" customWidth="1"/>
    <col min="7945" max="7945" width="7" style="43" customWidth="1"/>
    <col min="7946" max="7960" width="4.85546875" style="43" customWidth="1"/>
    <col min="7961" max="7961" width="7.42578125" style="43" customWidth="1"/>
    <col min="7962" max="7962" width="6.140625" style="43" bestFit="1" customWidth="1"/>
    <col min="7963" max="7964" width="6.140625" style="43" customWidth="1"/>
    <col min="7965" max="7984" width="4.85546875" style="43" customWidth="1"/>
    <col min="7985" max="8195" width="11.42578125" style="43"/>
    <col min="8196" max="8196" width="6.42578125" style="43" customWidth="1"/>
    <col min="8197" max="8197" width="4.85546875" style="43" customWidth="1"/>
    <col min="8198" max="8198" width="7" style="43" customWidth="1"/>
    <col min="8199" max="8199" width="6.85546875" style="43" customWidth="1"/>
    <col min="8200" max="8200" width="4.85546875" style="43" customWidth="1"/>
    <col min="8201" max="8201" width="7" style="43" customWidth="1"/>
    <col min="8202" max="8216" width="4.85546875" style="43" customWidth="1"/>
    <col min="8217" max="8217" width="7.42578125" style="43" customWidth="1"/>
    <col min="8218" max="8218" width="6.140625" style="43" bestFit="1" customWidth="1"/>
    <col min="8219" max="8220" width="6.140625" style="43" customWidth="1"/>
    <col min="8221" max="8240" width="4.85546875" style="43" customWidth="1"/>
    <col min="8241" max="8451" width="11.42578125" style="43"/>
    <col min="8452" max="8452" width="6.42578125" style="43" customWidth="1"/>
    <col min="8453" max="8453" width="4.85546875" style="43" customWidth="1"/>
    <col min="8454" max="8454" width="7" style="43" customWidth="1"/>
    <col min="8455" max="8455" width="6.85546875" style="43" customWidth="1"/>
    <col min="8456" max="8456" width="4.85546875" style="43" customWidth="1"/>
    <col min="8457" max="8457" width="7" style="43" customWidth="1"/>
    <col min="8458" max="8472" width="4.85546875" style="43" customWidth="1"/>
    <col min="8473" max="8473" width="7.42578125" style="43" customWidth="1"/>
    <col min="8474" max="8474" width="6.140625" style="43" bestFit="1" customWidth="1"/>
    <col min="8475" max="8476" width="6.140625" style="43" customWidth="1"/>
    <col min="8477" max="8496" width="4.85546875" style="43" customWidth="1"/>
    <col min="8497" max="8707" width="11.42578125" style="43"/>
    <col min="8708" max="8708" width="6.42578125" style="43" customWidth="1"/>
    <col min="8709" max="8709" width="4.85546875" style="43" customWidth="1"/>
    <col min="8710" max="8710" width="7" style="43" customWidth="1"/>
    <col min="8711" max="8711" width="6.85546875" style="43" customWidth="1"/>
    <col min="8712" max="8712" width="4.85546875" style="43" customWidth="1"/>
    <col min="8713" max="8713" width="7" style="43" customWidth="1"/>
    <col min="8714" max="8728" width="4.85546875" style="43" customWidth="1"/>
    <col min="8729" max="8729" width="7.42578125" style="43" customWidth="1"/>
    <col min="8730" max="8730" width="6.140625" style="43" bestFit="1" customWidth="1"/>
    <col min="8731" max="8732" width="6.140625" style="43" customWidth="1"/>
    <col min="8733" max="8752" width="4.85546875" style="43" customWidth="1"/>
    <col min="8753" max="8963" width="11.42578125" style="43"/>
    <col min="8964" max="8964" width="6.42578125" style="43" customWidth="1"/>
    <col min="8965" max="8965" width="4.85546875" style="43" customWidth="1"/>
    <col min="8966" max="8966" width="7" style="43" customWidth="1"/>
    <col min="8967" max="8967" width="6.85546875" style="43" customWidth="1"/>
    <col min="8968" max="8968" width="4.85546875" style="43" customWidth="1"/>
    <col min="8969" max="8969" width="7" style="43" customWidth="1"/>
    <col min="8970" max="8984" width="4.85546875" style="43" customWidth="1"/>
    <col min="8985" max="8985" width="7.42578125" style="43" customWidth="1"/>
    <col min="8986" max="8986" width="6.140625" style="43" bestFit="1" customWidth="1"/>
    <col min="8987" max="8988" width="6.140625" style="43" customWidth="1"/>
    <col min="8989" max="9008" width="4.85546875" style="43" customWidth="1"/>
    <col min="9009" max="9219" width="11.42578125" style="43"/>
    <col min="9220" max="9220" width="6.42578125" style="43" customWidth="1"/>
    <col min="9221" max="9221" width="4.85546875" style="43" customWidth="1"/>
    <col min="9222" max="9222" width="7" style="43" customWidth="1"/>
    <col min="9223" max="9223" width="6.85546875" style="43" customWidth="1"/>
    <col min="9224" max="9224" width="4.85546875" style="43" customWidth="1"/>
    <col min="9225" max="9225" width="7" style="43" customWidth="1"/>
    <col min="9226" max="9240" width="4.85546875" style="43" customWidth="1"/>
    <col min="9241" max="9241" width="7.42578125" style="43" customWidth="1"/>
    <col min="9242" max="9242" width="6.140625" style="43" bestFit="1" customWidth="1"/>
    <col min="9243" max="9244" width="6.140625" style="43" customWidth="1"/>
    <col min="9245" max="9264" width="4.85546875" style="43" customWidth="1"/>
    <col min="9265" max="9475" width="11.42578125" style="43"/>
    <col min="9476" max="9476" width="6.42578125" style="43" customWidth="1"/>
    <col min="9477" max="9477" width="4.85546875" style="43" customWidth="1"/>
    <col min="9478" max="9478" width="7" style="43" customWidth="1"/>
    <col min="9479" max="9479" width="6.85546875" style="43" customWidth="1"/>
    <col min="9480" max="9480" width="4.85546875" style="43" customWidth="1"/>
    <col min="9481" max="9481" width="7" style="43" customWidth="1"/>
    <col min="9482" max="9496" width="4.85546875" style="43" customWidth="1"/>
    <col min="9497" max="9497" width="7.42578125" style="43" customWidth="1"/>
    <col min="9498" max="9498" width="6.140625" style="43" bestFit="1" customWidth="1"/>
    <col min="9499" max="9500" width="6.140625" style="43" customWidth="1"/>
    <col min="9501" max="9520" width="4.85546875" style="43" customWidth="1"/>
    <col min="9521" max="9731" width="11.42578125" style="43"/>
    <col min="9732" max="9732" width="6.42578125" style="43" customWidth="1"/>
    <col min="9733" max="9733" width="4.85546875" style="43" customWidth="1"/>
    <col min="9734" max="9734" width="7" style="43" customWidth="1"/>
    <col min="9735" max="9735" width="6.85546875" style="43" customWidth="1"/>
    <col min="9736" max="9736" width="4.85546875" style="43" customWidth="1"/>
    <col min="9737" max="9737" width="7" style="43" customWidth="1"/>
    <col min="9738" max="9752" width="4.85546875" style="43" customWidth="1"/>
    <col min="9753" max="9753" width="7.42578125" style="43" customWidth="1"/>
    <col min="9754" max="9754" width="6.140625" style="43" bestFit="1" customWidth="1"/>
    <col min="9755" max="9756" width="6.140625" style="43" customWidth="1"/>
    <col min="9757" max="9776" width="4.85546875" style="43" customWidth="1"/>
    <col min="9777" max="9987" width="11.42578125" style="43"/>
    <col min="9988" max="9988" width="6.42578125" style="43" customWidth="1"/>
    <col min="9989" max="9989" width="4.85546875" style="43" customWidth="1"/>
    <col min="9990" max="9990" width="7" style="43" customWidth="1"/>
    <col min="9991" max="9991" width="6.85546875" style="43" customWidth="1"/>
    <col min="9992" max="9992" width="4.85546875" style="43" customWidth="1"/>
    <col min="9993" max="9993" width="7" style="43" customWidth="1"/>
    <col min="9994" max="10008" width="4.85546875" style="43" customWidth="1"/>
    <col min="10009" max="10009" width="7.42578125" style="43" customWidth="1"/>
    <col min="10010" max="10010" width="6.140625" style="43" bestFit="1" customWidth="1"/>
    <col min="10011" max="10012" width="6.140625" style="43" customWidth="1"/>
    <col min="10013" max="10032" width="4.85546875" style="43" customWidth="1"/>
    <col min="10033" max="10243" width="11.42578125" style="43"/>
    <col min="10244" max="10244" width="6.42578125" style="43" customWidth="1"/>
    <col min="10245" max="10245" width="4.85546875" style="43" customWidth="1"/>
    <col min="10246" max="10246" width="7" style="43" customWidth="1"/>
    <col min="10247" max="10247" width="6.85546875" style="43" customWidth="1"/>
    <col min="10248" max="10248" width="4.85546875" style="43" customWidth="1"/>
    <col min="10249" max="10249" width="7" style="43" customWidth="1"/>
    <col min="10250" max="10264" width="4.85546875" style="43" customWidth="1"/>
    <col min="10265" max="10265" width="7.42578125" style="43" customWidth="1"/>
    <col min="10266" max="10266" width="6.140625" style="43" bestFit="1" customWidth="1"/>
    <col min="10267" max="10268" width="6.140625" style="43" customWidth="1"/>
    <col min="10269" max="10288" width="4.85546875" style="43" customWidth="1"/>
    <col min="10289" max="10499" width="11.42578125" style="43"/>
    <col min="10500" max="10500" width="6.42578125" style="43" customWidth="1"/>
    <col min="10501" max="10501" width="4.85546875" style="43" customWidth="1"/>
    <col min="10502" max="10502" width="7" style="43" customWidth="1"/>
    <col min="10503" max="10503" width="6.85546875" style="43" customWidth="1"/>
    <col min="10504" max="10504" width="4.85546875" style="43" customWidth="1"/>
    <col min="10505" max="10505" width="7" style="43" customWidth="1"/>
    <col min="10506" max="10520" width="4.85546875" style="43" customWidth="1"/>
    <col min="10521" max="10521" width="7.42578125" style="43" customWidth="1"/>
    <col min="10522" max="10522" width="6.140625" style="43" bestFit="1" customWidth="1"/>
    <col min="10523" max="10524" width="6.140625" style="43" customWidth="1"/>
    <col min="10525" max="10544" width="4.85546875" style="43" customWidth="1"/>
    <col min="10545" max="10755" width="11.42578125" style="43"/>
    <col min="10756" max="10756" width="6.42578125" style="43" customWidth="1"/>
    <col min="10757" max="10757" width="4.85546875" style="43" customWidth="1"/>
    <col min="10758" max="10758" width="7" style="43" customWidth="1"/>
    <col min="10759" max="10759" width="6.85546875" style="43" customWidth="1"/>
    <col min="10760" max="10760" width="4.85546875" style="43" customWidth="1"/>
    <col min="10761" max="10761" width="7" style="43" customWidth="1"/>
    <col min="10762" max="10776" width="4.85546875" style="43" customWidth="1"/>
    <col min="10777" max="10777" width="7.42578125" style="43" customWidth="1"/>
    <col min="10778" max="10778" width="6.140625" style="43" bestFit="1" customWidth="1"/>
    <col min="10779" max="10780" width="6.140625" style="43" customWidth="1"/>
    <col min="10781" max="10800" width="4.85546875" style="43" customWidth="1"/>
    <col min="10801" max="11011" width="11.42578125" style="43"/>
    <col min="11012" max="11012" width="6.42578125" style="43" customWidth="1"/>
    <col min="11013" max="11013" width="4.85546875" style="43" customWidth="1"/>
    <col min="11014" max="11014" width="7" style="43" customWidth="1"/>
    <col min="11015" max="11015" width="6.85546875" style="43" customWidth="1"/>
    <col min="11016" max="11016" width="4.85546875" style="43" customWidth="1"/>
    <col min="11017" max="11017" width="7" style="43" customWidth="1"/>
    <col min="11018" max="11032" width="4.85546875" style="43" customWidth="1"/>
    <col min="11033" max="11033" width="7.42578125" style="43" customWidth="1"/>
    <col min="11034" max="11034" width="6.140625" style="43" bestFit="1" customWidth="1"/>
    <col min="11035" max="11036" width="6.140625" style="43" customWidth="1"/>
    <col min="11037" max="11056" width="4.85546875" style="43" customWidth="1"/>
    <col min="11057" max="11267" width="11.42578125" style="43"/>
    <col min="11268" max="11268" width="6.42578125" style="43" customWidth="1"/>
    <col min="11269" max="11269" width="4.85546875" style="43" customWidth="1"/>
    <col min="11270" max="11270" width="7" style="43" customWidth="1"/>
    <col min="11271" max="11271" width="6.85546875" style="43" customWidth="1"/>
    <col min="11272" max="11272" width="4.85546875" style="43" customWidth="1"/>
    <col min="11273" max="11273" width="7" style="43" customWidth="1"/>
    <col min="11274" max="11288" width="4.85546875" style="43" customWidth="1"/>
    <col min="11289" max="11289" width="7.42578125" style="43" customWidth="1"/>
    <col min="11290" max="11290" width="6.140625" style="43" bestFit="1" customWidth="1"/>
    <col min="11291" max="11292" width="6.140625" style="43" customWidth="1"/>
    <col min="11293" max="11312" width="4.85546875" style="43" customWidth="1"/>
    <col min="11313" max="11523" width="11.42578125" style="43"/>
    <col min="11524" max="11524" width="6.42578125" style="43" customWidth="1"/>
    <col min="11525" max="11525" width="4.85546875" style="43" customWidth="1"/>
    <col min="11526" max="11526" width="7" style="43" customWidth="1"/>
    <col min="11527" max="11527" width="6.85546875" style="43" customWidth="1"/>
    <col min="11528" max="11528" width="4.85546875" style="43" customWidth="1"/>
    <col min="11529" max="11529" width="7" style="43" customWidth="1"/>
    <col min="11530" max="11544" width="4.85546875" style="43" customWidth="1"/>
    <col min="11545" max="11545" width="7.42578125" style="43" customWidth="1"/>
    <col min="11546" max="11546" width="6.140625" style="43" bestFit="1" customWidth="1"/>
    <col min="11547" max="11548" width="6.140625" style="43" customWidth="1"/>
    <col min="11549" max="11568" width="4.85546875" style="43" customWidth="1"/>
    <col min="11569" max="11779" width="11.42578125" style="43"/>
    <col min="11780" max="11780" width="6.42578125" style="43" customWidth="1"/>
    <col min="11781" max="11781" width="4.85546875" style="43" customWidth="1"/>
    <col min="11782" max="11782" width="7" style="43" customWidth="1"/>
    <col min="11783" max="11783" width="6.85546875" style="43" customWidth="1"/>
    <col min="11784" max="11784" width="4.85546875" style="43" customWidth="1"/>
    <col min="11785" max="11785" width="7" style="43" customWidth="1"/>
    <col min="11786" max="11800" width="4.85546875" style="43" customWidth="1"/>
    <col min="11801" max="11801" width="7.42578125" style="43" customWidth="1"/>
    <col min="11802" max="11802" width="6.140625" style="43" bestFit="1" customWidth="1"/>
    <col min="11803" max="11804" width="6.140625" style="43" customWidth="1"/>
    <col min="11805" max="11824" width="4.85546875" style="43" customWidth="1"/>
    <col min="11825" max="12035" width="11.42578125" style="43"/>
    <col min="12036" max="12036" width="6.42578125" style="43" customWidth="1"/>
    <col min="12037" max="12037" width="4.85546875" style="43" customWidth="1"/>
    <col min="12038" max="12038" width="7" style="43" customWidth="1"/>
    <col min="12039" max="12039" width="6.85546875" style="43" customWidth="1"/>
    <col min="12040" max="12040" width="4.85546875" style="43" customWidth="1"/>
    <col min="12041" max="12041" width="7" style="43" customWidth="1"/>
    <col min="12042" max="12056" width="4.85546875" style="43" customWidth="1"/>
    <col min="12057" max="12057" width="7.42578125" style="43" customWidth="1"/>
    <col min="12058" max="12058" width="6.140625" style="43" bestFit="1" customWidth="1"/>
    <col min="12059" max="12060" width="6.140625" style="43" customWidth="1"/>
    <col min="12061" max="12080" width="4.85546875" style="43" customWidth="1"/>
    <col min="12081" max="12291" width="11.42578125" style="43"/>
    <col min="12292" max="12292" width="6.42578125" style="43" customWidth="1"/>
    <col min="12293" max="12293" width="4.85546875" style="43" customWidth="1"/>
    <col min="12294" max="12294" width="7" style="43" customWidth="1"/>
    <col min="12295" max="12295" width="6.85546875" style="43" customWidth="1"/>
    <col min="12296" max="12296" width="4.85546875" style="43" customWidth="1"/>
    <col min="12297" max="12297" width="7" style="43" customWidth="1"/>
    <col min="12298" max="12312" width="4.85546875" style="43" customWidth="1"/>
    <col min="12313" max="12313" width="7.42578125" style="43" customWidth="1"/>
    <col min="12314" max="12314" width="6.140625" style="43" bestFit="1" customWidth="1"/>
    <col min="12315" max="12316" width="6.140625" style="43" customWidth="1"/>
    <col min="12317" max="12336" width="4.85546875" style="43" customWidth="1"/>
    <col min="12337" max="12547" width="11.42578125" style="43"/>
    <col min="12548" max="12548" width="6.42578125" style="43" customWidth="1"/>
    <col min="12549" max="12549" width="4.85546875" style="43" customWidth="1"/>
    <col min="12550" max="12550" width="7" style="43" customWidth="1"/>
    <col min="12551" max="12551" width="6.85546875" style="43" customWidth="1"/>
    <col min="12552" max="12552" width="4.85546875" style="43" customWidth="1"/>
    <col min="12553" max="12553" width="7" style="43" customWidth="1"/>
    <col min="12554" max="12568" width="4.85546875" style="43" customWidth="1"/>
    <col min="12569" max="12569" width="7.42578125" style="43" customWidth="1"/>
    <col min="12570" max="12570" width="6.140625" style="43" bestFit="1" customWidth="1"/>
    <col min="12571" max="12572" width="6.140625" style="43" customWidth="1"/>
    <col min="12573" max="12592" width="4.85546875" style="43" customWidth="1"/>
    <col min="12593" max="12803" width="11.42578125" style="43"/>
    <col min="12804" max="12804" width="6.42578125" style="43" customWidth="1"/>
    <col min="12805" max="12805" width="4.85546875" style="43" customWidth="1"/>
    <col min="12806" max="12806" width="7" style="43" customWidth="1"/>
    <col min="12807" max="12807" width="6.85546875" style="43" customWidth="1"/>
    <col min="12808" max="12808" width="4.85546875" style="43" customWidth="1"/>
    <col min="12809" max="12809" width="7" style="43" customWidth="1"/>
    <col min="12810" max="12824" width="4.85546875" style="43" customWidth="1"/>
    <col min="12825" max="12825" width="7.42578125" style="43" customWidth="1"/>
    <col min="12826" max="12826" width="6.140625" style="43" bestFit="1" customWidth="1"/>
    <col min="12827" max="12828" width="6.140625" style="43" customWidth="1"/>
    <col min="12829" max="12848" width="4.85546875" style="43" customWidth="1"/>
    <col min="12849" max="13059" width="11.42578125" style="43"/>
    <col min="13060" max="13060" width="6.42578125" style="43" customWidth="1"/>
    <col min="13061" max="13061" width="4.85546875" style="43" customWidth="1"/>
    <col min="13062" max="13062" width="7" style="43" customWidth="1"/>
    <col min="13063" max="13063" width="6.85546875" style="43" customWidth="1"/>
    <col min="13064" max="13064" width="4.85546875" style="43" customWidth="1"/>
    <col min="13065" max="13065" width="7" style="43" customWidth="1"/>
    <col min="13066" max="13080" width="4.85546875" style="43" customWidth="1"/>
    <col min="13081" max="13081" width="7.42578125" style="43" customWidth="1"/>
    <col min="13082" max="13082" width="6.140625" style="43" bestFit="1" customWidth="1"/>
    <col min="13083" max="13084" width="6.140625" style="43" customWidth="1"/>
    <col min="13085" max="13104" width="4.85546875" style="43" customWidth="1"/>
    <col min="13105" max="13315" width="11.42578125" style="43"/>
    <col min="13316" max="13316" width="6.42578125" style="43" customWidth="1"/>
    <col min="13317" max="13317" width="4.85546875" style="43" customWidth="1"/>
    <col min="13318" max="13318" width="7" style="43" customWidth="1"/>
    <col min="13319" max="13319" width="6.85546875" style="43" customWidth="1"/>
    <col min="13320" max="13320" width="4.85546875" style="43" customWidth="1"/>
    <col min="13321" max="13321" width="7" style="43" customWidth="1"/>
    <col min="13322" max="13336" width="4.85546875" style="43" customWidth="1"/>
    <col min="13337" max="13337" width="7.42578125" style="43" customWidth="1"/>
    <col min="13338" max="13338" width="6.140625" style="43" bestFit="1" customWidth="1"/>
    <col min="13339" max="13340" width="6.140625" style="43" customWidth="1"/>
    <col min="13341" max="13360" width="4.85546875" style="43" customWidth="1"/>
    <col min="13361" max="13571" width="11.42578125" style="43"/>
    <col min="13572" max="13572" width="6.42578125" style="43" customWidth="1"/>
    <col min="13573" max="13573" width="4.85546875" style="43" customWidth="1"/>
    <col min="13574" max="13574" width="7" style="43" customWidth="1"/>
    <col min="13575" max="13575" width="6.85546875" style="43" customWidth="1"/>
    <col min="13576" max="13576" width="4.85546875" style="43" customWidth="1"/>
    <col min="13577" max="13577" width="7" style="43" customWidth="1"/>
    <col min="13578" max="13592" width="4.85546875" style="43" customWidth="1"/>
    <col min="13593" max="13593" width="7.42578125" style="43" customWidth="1"/>
    <col min="13594" max="13594" width="6.140625" style="43" bestFit="1" customWidth="1"/>
    <col min="13595" max="13596" width="6.140625" style="43" customWidth="1"/>
    <col min="13597" max="13616" width="4.85546875" style="43" customWidth="1"/>
    <col min="13617" max="13827" width="11.42578125" style="43"/>
    <col min="13828" max="13828" width="6.42578125" style="43" customWidth="1"/>
    <col min="13829" max="13829" width="4.85546875" style="43" customWidth="1"/>
    <col min="13830" max="13830" width="7" style="43" customWidth="1"/>
    <col min="13831" max="13831" width="6.85546875" style="43" customWidth="1"/>
    <col min="13832" max="13832" width="4.85546875" style="43" customWidth="1"/>
    <col min="13833" max="13833" width="7" style="43" customWidth="1"/>
    <col min="13834" max="13848" width="4.85546875" style="43" customWidth="1"/>
    <col min="13849" max="13849" width="7.42578125" style="43" customWidth="1"/>
    <col min="13850" max="13850" width="6.140625" style="43" bestFit="1" customWidth="1"/>
    <col min="13851" max="13852" width="6.140625" style="43" customWidth="1"/>
    <col min="13853" max="13872" width="4.85546875" style="43" customWidth="1"/>
    <col min="13873" max="14083" width="11.42578125" style="43"/>
    <col min="14084" max="14084" width="6.42578125" style="43" customWidth="1"/>
    <col min="14085" max="14085" width="4.85546875" style="43" customWidth="1"/>
    <col min="14086" max="14086" width="7" style="43" customWidth="1"/>
    <col min="14087" max="14087" width="6.85546875" style="43" customWidth="1"/>
    <col min="14088" max="14088" width="4.85546875" style="43" customWidth="1"/>
    <col min="14089" max="14089" width="7" style="43" customWidth="1"/>
    <col min="14090" max="14104" width="4.85546875" style="43" customWidth="1"/>
    <col min="14105" max="14105" width="7.42578125" style="43" customWidth="1"/>
    <col min="14106" max="14106" width="6.140625" style="43" bestFit="1" customWidth="1"/>
    <col min="14107" max="14108" width="6.140625" style="43" customWidth="1"/>
    <col min="14109" max="14128" width="4.85546875" style="43" customWidth="1"/>
    <col min="14129" max="14339" width="11.42578125" style="43"/>
    <col min="14340" max="14340" width="6.42578125" style="43" customWidth="1"/>
    <col min="14341" max="14341" width="4.85546875" style="43" customWidth="1"/>
    <col min="14342" max="14342" width="7" style="43" customWidth="1"/>
    <col min="14343" max="14343" width="6.85546875" style="43" customWidth="1"/>
    <col min="14344" max="14344" width="4.85546875" style="43" customWidth="1"/>
    <col min="14345" max="14345" width="7" style="43" customWidth="1"/>
    <col min="14346" max="14360" width="4.85546875" style="43" customWidth="1"/>
    <col min="14361" max="14361" width="7.42578125" style="43" customWidth="1"/>
    <col min="14362" max="14362" width="6.140625" style="43" bestFit="1" customWidth="1"/>
    <col min="14363" max="14364" width="6.140625" style="43" customWidth="1"/>
    <col min="14365" max="14384" width="4.85546875" style="43" customWidth="1"/>
    <col min="14385" max="14595" width="11.42578125" style="43"/>
    <col min="14596" max="14596" width="6.42578125" style="43" customWidth="1"/>
    <col min="14597" max="14597" width="4.85546875" style="43" customWidth="1"/>
    <col min="14598" max="14598" width="7" style="43" customWidth="1"/>
    <col min="14599" max="14599" width="6.85546875" style="43" customWidth="1"/>
    <col min="14600" max="14600" width="4.85546875" style="43" customWidth="1"/>
    <col min="14601" max="14601" width="7" style="43" customWidth="1"/>
    <col min="14602" max="14616" width="4.85546875" style="43" customWidth="1"/>
    <col min="14617" max="14617" width="7.42578125" style="43" customWidth="1"/>
    <col min="14618" max="14618" width="6.140625" style="43" bestFit="1" customWidth="1"/>
    <col min="14619" max="14620" width="6.140625" style="43" customWidth="1"/>
    <col min="14621" max="14640" width="4.85546875" style="43" customWidth="1"/>
    <col min="14641" max="14851" width="11.42578125" style="43"/>
    <col min="14852" max="14852" width="6.42578125" style="43" customWidth="1"/>
    <col min="14853" max="14853" width="4.85546875" style="43" customWidth="1"/>
    <col min="14854" max="14854" width="7" style="43" customWidth="1"/>
    <col min="14855" max="14855" width="6.85546875" style="43" customWidth="1"/>
    <col min="14856" max="14856" width="4.85546875" style="43" customWidth="1"/>
    <col min="14857" max="14857" width="7" style="43" customWidth="1"/>
    <col min="14858" max="14872" width="4.85546875" style="43" customWidth="1"/>
    <col min="14873" max="14873" width="7.42578125" style="43" customWidth="1"/>
    <col min="14874" max="14874" width="6.140625" style="43" bestFit="1" customWidth="1"/>
    <col min="14875" max="14876" width="6.140625" style="43" customWidth="1"/>
    <col min="14877" max="14896" width="4.85546875" style="43" customWidth="1"/>
    <col min="14897" max="15107" width="11.42578125" style="43"/>
    <col min="15108" max="15108" width="6.42578125" style="43" customWidth="1"/>
    <col min="15109" max="15109" width="4.85546875" style="43" customWidth="1"/>
    <col min="15110" max="15110" width="7" style="43" customWidth="1"/>
    <col min="15111" max="15111" width="6.85546875" style="43" customWidth="1"/>
    <col min="15112" max="15112" width="4.85546875" style="43" customWidth="1"/>
    <col min="15113" max="15113" width="7" style="43" customWidth="1"/>
    <col min="15114" max="15128" width="4.85546875" style="43" customWidth="1"/>
    <col min="15129" max="15129" width="7.42578125" style="43" customWidth="1"/>
    <col min="15130" max="15130" width="6.140625" style="43" bestFit="1" customWidth="1"/>
    <col min="15131" max="15132" width="6.140625" style="43" customWidth="1"/>
    <col min="15133" max="15152" width="4.85546875" style="43" customWidth="1"/>
    <col min="15153" max="15363" width="11.42578125" style="43"/>
    <col min="15364" max="15364" width="6.42578125" style="43" customWidth="1"/>
    <col min="15365" max="15365" width="4.85546875" style="43" customWidth="1"/>
    <col min="15366" max="15366" width="7" style="43" customWidth="1"/>
    <col min="15367" max="15367" width="6.85546875" style="43" customWidth="1"/>
    <col min="15368" max="15368" width="4.85546875" style="43" customWidth="1"/>
    <col min="15369" max="15369" width="7" style="43" customWidth="1"/>
    <col min="15370" max="15384" width="4.85546875" style="43" customWidth="1"/>
    <col min="15385" max="15385" width="7.42578125" style="43" customWidth="1"/>
    <col min="15386" max="15386" width="6.140625" style="43" bestFit="1" customWidth="1"/>
    <col min="15387" max="15388" width="6.140625" style="43" customWidth="1"/>
    <col min="15389" max="15408" width="4.85546875" style="43" customWidth="1"/>
    <col min="15409" max="15619" width="11.42578125" style="43"/>
    <col min="15620" max="15620" width="6.42578125" style="43" customWidth="1"/>
    <col min="15621" max="15621" width="4.85546875" style="43" customWidth="1"/>
    <col min="15622" max="15622" width="7" style="43" customWidth="1"/>
    <col min="15623" max="15623" width="6.85546875" style="43" customWidth="1"/>
    <col min="15624" max="15624" width="4.85546875" style="43" customWidth="1"/>
    <col min="15625" max="15625" width="7" style="43" customWidth="1"/>
    <col min="15626" max="15640" width="4.85546875" style="43" customWidth="1"/>
    <col min="15641" max="15641" width="7.42578125" style="43" customWidth="1"/>
    <col min="15642" max="15642" width="6.140625" style="43" bestFit="1" customWidth="1"/>
    <col min="15643" max="15644" width="6.140625" style="43" customWidth="1"/>
    <col min="15645" max="15664" width="4.85546875" style="43" customWidth="1"/>
    <col min="15665" max="15875" width="11.42578125" style="43"/>
    <col min="15876" max="15876" width="6.42578125" style="43" customWidth="1"/>
    <col min="15877" max="15877" width="4.85546875" style="43" customWidth="1"/>
    <col min="15878" max="15878" width="7" style="43" customWidth="1"/>
    <col min="15879" max="15879" width="6.85546875" style="43" customWidth="1"/>
    <col min="15880" max="15880" width="4.85546875" style="43" customWidth="1"/>
    <col min="15881" max="15881" width="7" style="43" customWidth="1"/>
    <col min="15882" max="15896" width="4.85546875" style="43" customWidth="1"/>
    <col min="15897" max="15897" width="7.42578125" style="43" customWidth="1"/>
    <col min="15898" max="15898" width="6.140625" style="43" bestFit="1" customWidth="1"/>
    <col min="15899" max="15900" width="6.140625" style="43" customWidth="1"/>
    <col min="15901" max="15920" width="4.85546875" style="43" customWidth="1"/>
    <col min="15921" max="16131" width="11.42578125" style="43"/>
    <col min="16132" max="16132" width="6.42578125" style="43" customWidth="1"/>
    <col min="16133" max="16133" width="4.85546875" style="43" customWidth="1"/>
    <col min="16134" max="16134" width="7" style="43" customWidth="1"/>
    <col min="16135" max="16135" width="6.85546875" style="43" customWidth="1"/>
    <col min="16136" max="16136" width="4.85546875" style="43" customWidth="1"/>
    <col min="16137" max="16137" width="7" style="43" customWidth="1"/>
    <col min="16138" max="16152" width="4.85546875" style="43" customWidth="1"/>
    <col min="16153" max="16153" width="7.42578125" style="43" customWidth="1"/>
    <col min="16154" max="16154" width="6.140625" style="43" bestFit="1" customWidth="1"/>
    <col min="16155" max="16156" width="6.140625" style="43" customWidth="1"/>
    <col min="16157" max="16176" width="4.85546875" style="43" customWidth="1"/>
    <col min="16177" max="16384" width="11.42578125" style="43"/>
  </cols>
  <sheetData>
    <row r="1" spans="2:35" s="144" customFormat="1" ht="9" customHeight="1" thickBot="1" x14ac:dyDescent="0.25"/>
    <row r="2" spans="2:35" s="144" customFormat="1" ht="14.45" customHeight="1" x14ac:dyDescent="0.2">
      <c r="B2" s="196"/>
      <c r="C2" s="197"/>
      <c r="D2" s="197"/>
      <c r="E2" s="841" t="s">
        <v>39</v>
      </c>
      <c r="F2" s="841"/>
      <c r="G2" s="841"/>
      <c r="H2" s="841"/>
      <c r="I2" s="841"/>
      <c r="J2" s="841"/>
      <c r="K2" s="841"/>
      <c r="L2" s="841"/>
      <c r="M2" s="841"/>
      <c r="N2" s="841"/>
      <c r="O2" s="841"/>
      <c r="P2" s="841"/>
      <c r="Q2" s="841"/>
      <c r="R2" s="841"/>
      <c r="S2" s="841"/>
      <c r="T2" s="841"/>
      <c r="U2" s="841"/>
      <c r="V2" s="841"/>
      <c r="W2" s="841"/>
      <c r="X2" s="841"/>
      <c r="Y2" s="841"/>
      <c r="Z2" s="841"/>
      <c r="AA2" s="841"/>
      <c r="AB2" s="841"/>
      <c r="AC2" s="841"/>
      <c r="AD2" s="841"/>
      <c r="AE2" s="841"/>
      <c r="AF2" s="841"/>
      <c r="AG2" s="197"/>
      <c r="AH2" s="197"/>
      <c r="AI2" s="230"/>
    </row>
    <row r="3" spans="2:35" s="144" customFormat="1" ht="14.45" customHeight="1" x14ac:dyDescent="0.2">
      <c r="B3" s="145"/>
      <c r="E3" s="844" t="s">
        <v>40</v>
      </c>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I3" s="231"/>
    </row>
    <row r="4" spans="2:35" s="144" customFormat="1" ht="14.45" customHeight="1" x14ac:dyDescent="0.2">
      <c r="B4" s="145"/>
      <c r="E4" s="844" t="s">
        <v>41</v>
      </c>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I4" s="231"/>
    </row>
    <row r="5" spans="2:35" s="144" customFormat="1" ht="15" customHeight="1" thickBot="1" x14ac:dyDescent="0.25">
      <c r="B5" s="244"/>
      <c r="C5" s="245"/>
      <c r="D5" s="245"/>
      <c r="E5" s="1341" t="s">
        <v>42</v>
      </c>
      <c r="F5" s="1341"/>
      <c r="G5" s="1341"/>
      <c r="H5" s="1341"/>
      <c r="I5" s="1341"/>
      <c r="J5" s="1341"/>
      <c r="K5" s="1341"/>
      <c r="L5" s="1341"/>
      <c r="M5" s="1341"/>
      <c r="N5" s="1341"/>
      <c r="O5" s="1341"/>
      <c r="P5" s="1341"/>
      <c r="Q5" s="1341"/>
      <c r="R5" s="1341"/>
      <c r="S5" s="1341"/>
      <c r="T5" s="1341"/>
      <c r="U5" s="1341"/>
      <c r="V5" s="1341"/>
      <c r="W5" s="1341"/>
      <c r="X5" s="1341"/>
      <c r="Y5" s="1341"/>
      <c r="Z5" s="1341"/>
      <c r="AA5" s="1341"/>
      <c r="AB5" s="1341"/>
      <c r="AC5" s="1341"/>
      <c r="AD5" s="1341"/>
      <c r="AE5" s="1341"/>
      <c r="AF5" s="1341"/>
      <c r="AG5" s="245"/>
      <c r="AH5" s="245"/>
      <c r="AI5" s="246"/>
    </row>
    <row r="6" spans="2:35" s="144" customFormat="1" ht="5.45" customHeight="1" thickBot="1" x14ac:dyDescent="0.25">
      <c r="B6" s="87"/>
    </row>
    <row r="7" spans="2:35" s="144" customFormat="1" ht="16.5" thickBot="1" x14ac:dyDescent="0.25">
      <c r="B7" s="1038" t="s">
        <v>278</v>
      </c>
      <c r="C7" s="1039"/>
      <c r="D7" s="1039"/>
      <c r="E7" s="1039"/>
      <c r="F7" s="1039"/>
      <c r="G7" s="1039"/>
      <c r="H7" s="1039"/>
      <c r="I7" s="1039"/>
      <c r="J7" s="1039"/>
      <c r="K7" s="1039"/>
      <c r="L7" s="1039"/>
      <c r="M7" s="1039"/>
      <c r="N7" s="1039"/>
      <c r="O7" s="1039"/>
      <c r="P7" s="1039"/>
      <c r="Q7" s="1039"/>
      <c r="R7" s="1039"/>
      <c r="S7" s="1039"/>
      <c r="T7" s="1039"/>
      <c r="U7" s="1039"/>
      <c r="V7" s="1039"/>
      <c r="W7" s="1039"/>
      <c r="X7" s="1039"/>
      <c r="Y7" s="1039"/>
      <c r="Z7" s="1039"/>
      <c r="AA7" s="1039"/>
      <c r="AB7" s="1039"/>
      <c r="AC7" s="1039"/>
      <c r="AD7" s="1039"/>
      <c r="AE7" s="1039"/>
      <c r="AF7" s="1039"/>
      <c r="AG7" s="1039"/>
      <c r="AH7" s="1039"/>
      <c r="AI7" s="1040"/>
    </row>
    <row r="8" spans="2:35" s="144" customFormat="1" ht="5.45" customHeight="1" x14ac:dyDescent="0.2">
      <c r="B8" s="250"/>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51"/>
    </row>
    <row r="9" spans="2:35" s="144" customFormat="1" ht="14.45" customHeight="1" x14ac:dyDescent="0.2">
      <c r="B9" s="1342" t="s">
        <v>5</v>
      </c>
      <c r="C9" s="1343"/>
      <c r="D9" s="1343"/>
      <c r="E9" s="1343"/>
      <c r="F9" s="1357"/>
      <c r="G9" s="931"/>
      <c r="H9" s="931"/>
      <c r="I9" s="931"/>
      <c r="J9" s="931"/>
      <c r="K9" s="931"/>
      <c r="L9" s="931"/>
      <c r="M9" s="931"/>
      <c r="N9" s="931"/>
      <c r="O9" s="931"/>
      <c r="P9" s="931"/>
      <c r="Q9" s="931"/>
      <c r="R9" s="931"/>
      <c r="S9" s="931"/>
      <c r="T9" s="931"/>
      <c r="V9" s="1344" t="s">
        <v>83</v>
      </c>
      <c r="W9" s="1345"/>
      <c r="X9" s="1345"/>
      <c r="Y9" s="1346"/>
      <c r="Z9" s="247"/>
      <c r="AA9" s="1347"/>
      <c r="AB9" s="992"/>
      <c r="AC9" s="992"/>
      <c r="AD9" s="992"/>
      <c r="AE9" s="992"/>
      <c r="AF9" s="992"/>
      <c r="AG9" s="992"/>
      <c r="AH9" s="1348"/>
      <c r="AI9" s="248"/>
    </row>
    <row r="10" spans="2:35" ht="16.5" customHeight="1" x14ac:dyDescent="0.2">
      <c r="B10" s="883" t="s">
        <v>79</v>
      </c>
      <c r="C10" s="884"/>
      <c r="D10" s="884"/>
      <c r="E10" s="1296"/>
      <c r="F10" s="1357"/>
      <c r="G10" s="931"/>
      <c r="H10" s="931"/>
      <c r="I10" s="931"/>
      <c r="J10" s="931"/>
      <c r="K10" s="931"/>
      <c r="L10" s="931"/>
      <c r="M10" s="931"/>
      <c r="N10" s="931"/>
      <c r="O10" s="931"/>
      <c r="P10" s="931"/>
      <c r="Q10" s="931"/>
      <c r="R10" s="931"/>
      <c r="S10" s="931"/>
      <c r="T10" s="931"/>
      <c r="U10" s="144"/>
      <c r="V10" s="1318" t="s">
        <v>4</v>
      </c>
      <c r="W10" s="884"/>
      <c r="X10" s="884"/>
      <c r="Y10" s="1296"/>
      <c r="Z10" s="66"/>
      <c r="AA10" s="1308"/>
      <c r="AB10" s="994"/>
      <c r="AC10" s="994"/>
      <c r="AD10" s="994"/>
      <c r="AE10" s="994"/>
      <c r="AF10" s="994"/>
      <c r="AG10" s="994"/>
      <c r="AH10" s="1309"/>
      <c r="AI10" s="234"/>
    </row>
    <row r="11" spans="2:35" ht="12.75" customHeight="1" thickBot="1" x14ac:dyDescent="0.25">
      <c r="B11" s="1065" t="s">
        <v>3</v>
      </c>
      <c r="C11" s="1066"/>
      <c r="D11" s="1066"/>
      <c r="E11" s="1294"/>
      <c r="F11" s="1358"/>
      <c r="G11" s="934"/>
      <c r="H11" s="934"/>
      <c r="I11" s="934"/>
      <c r="J11" s="934"/>
      <c r="K11" s="934"/>
      <c r="L11" s="934"/>
      <c r="M11" s="934"/>
      <c r="N11" s="934"/>
      <c r="O11" s="934"/>
      <c r="P11" s="934"/>
      <c r="Q11" s="934"/>
      <c r="R11" s="934"/>
      <c r="S11" s="934"/>
      <c r="T11" s="934"/>
      <c r="U11" s="245"/>
      <c r="V11" s="1293" t="s">
        <v>190</v>
      </c>
      <c r="W11" s="1066"/>
      <c r="X11" s="1066"/>
      <c r="Y11" s="1294"/>
      <c r="Z11" s="226"/>
      <c r="AA11" s="1310"/>
      <c r="AB11" s="979"/>
      <c r="AC11" s="979"/>
      <c r="AD11" s="979"/>
      <c r="AE11" s="979"/>
      <c r="AF11" s="979"/>
      <c r="AG11" s="979"/>
      <c r="AH11" s="1311"/>
      <c r="AI11" s="235"/>
    </row>
    <row r="12" spans="2:35" s="144" customFormat="1" ht="4.5" customHeight="1" thickBot="1" x14ac:dyDescent="0.25">
      <c r="D12" s="222"/>
      <c r="E12" s="222"/>
      <c r="F12" s="222"/>
      <c r="G12" s="222"/>
      <c r="H12" s="222"/>
      <c r="I12" s="222"/>
      <c r="J12" s="222"/>
      <c r="K12" s="222"/>
      <c r="L12" s="222"/>
      <c r="M12" s="222"/>
      <c r="N12" s="222"/>
      <c r="O12" s="222"/>
      <c r="P12" s="222"/>
      <c r="Q12" s="222"/>
      <c r="R12" s="222"/>
      <c r="S12" s="222"/>
      <c r="T12" s="222"/>
      <c r="U12" s="222"/>
    </row>
    <row r="13" spans="2:35" s="47" customFormat="1" ht="24.75" customHeight="1" x14ac:dyDescent="0.25">
      <c r="B13" s="1349" t="s">
        <v>275</v>
      </c>
      <c r="C13" s="1350"/>
      <c r="D13" s="1331" t="s">
        <v>276</v>
      </c>
      <c r="E13" s="1332"/>
      <c r="F13" s="1331" t="s">
        <v>102</v>
      </c>
      <c r="G13" s="1337"/>
      <c r="H13" s="1337"/>
      <c r="I13" s="1332"/>
      <c r="J13" s="1350" t="s">
        <v>103</v>
      </c>
      <c r="K13" s="1350"/>
      <c r="L13" s="1350" t="s">
        <v>104</v>
      </c>
      <c r="M13" s="1350"/>
      <c r="N13" s="1350"/>
      <c r="O13" s="1350"/>
      <c r="P13" s="1350" t="s">
        <v>105</v>
      </c>
      <c r="Q13" s="1350"/>
      <c r="R13" s="1350"/>
      <c r="S13" s="1350" t="s">
        <v>106</v>
      </c>
      <c r="T13" s="1350"/>
      <c r="U13" s="1350"/>
      <c r="V13" s="1350" t="s">
        <v>107</v>
      </c>
      <c r="W13" s="1350"/>
      <c r="X13" s="1350"/>
      <c r="Y13" s="1350" t="s">
        <v>108</v>
      </c>
      <c r="Z13" s="1350" t="s">
        <v>109</v>
      </c>
      <c r="AA13" s="1350"/>
      <c r="AB13" s="1350" t="s">
        <v>110</v>
      </c>
      <c r="AC13" s="1350"/>
      <c r="AD13" s="1350"/>
      <c r="AE13" s="1350"/>
      <c r="AF13" s="1350"/>
      <c r="AG13" s="1350"/>
      <c r="AH13" s="1350"/>
      <c r="AI13" s="1359"/>
    </row>
    <row r="14" spans="2:35" s="47" customFormat="1" ht="25.5" customHeight="1" x14ac:dyDescent="0.25">
      <c r="B14" s="1351"/>
      <c r="C14" s="1352"/>
      <c r="D14" s="1333"/>
      <c r="E14" s="1334"/>
      <c r="F14" s="1333"/>
      <c r="G14" s="1338"/>
      <c r="H14" s="1338"/>
      <c r="I14" s="1334"/>
      <c r="J14" s="1352"/>
      <c r="K14" s="1352"/>
      <c r="L14" s="1352"/>
      <c r="M14" s="1352"/>
      <c r="N14" s="1352"/>
      <c r="O14" s="1352"/>
      <c r="P14" s="1352"/>
      <c r="Q14" s="1352"/>
      <c r="R14" s="1352"/>
      <c r="S14" s="1352"/>
      <c r="T14" s="1352"/>
      <c r="U14" s="1352"/>
      <c r="V14" s="1352"/>
      <c r="W14" s="1352"/>
      <c r="X14" s="1352"/>
      <c r="Y14" s="1352"/>
      <c r="Z14" s="1352"/>
      <c r="AA14" s="1352"/>
      <c r="AB14" s="256" t="s">
        <v>111</v>
      </c>
      <c r="AC14" s="1352" t="s">
        <v>112</v>
      </c>
      <c r="AD14" s="1352"/>
      <c r="AE14" s="1352"/>
      <c r="AF14" s="1352"/>
      <c r="AG14" s="1352"/>
      <c r="AH14" s="1352"/>
      <c r="AI14" s="1360"/>
    </row>
    <row r="15" spans="2:35" s="47" customFormat="1" ht="15" customHeight="1" thickBot="1" x14ac:dyDescent="0.3">
      <c r="B15" s="1353"/>
      <c r="C15" s="1354"/>
      <c r="D15" s="1335"/>
      <c r="E15" s="1336"/>
      <c r="F15" s="1335"/>
      <c r="G15" s="1339"/>
      <c r="H15" s="1339"/>
      <c r="I15" s="1336"/>
      <c r="J15" s="1354"/>
      <c r="K15" s="1354"/>
      <c r="L15" s="1354"/>
      <c r="M15" s="1354"/>
      <c r="N15" s="1354"/>
      <c r="O15" s="1354"/>
      <c r="P15" s="1354"/>
      <c r="Q15" s="1354"/>
      <c r="R15" s="1354"/>
      <c r="S15" s="1354"/>
      <c r="T15" s="1354"/>
      <c r="U15" s="1354"/>
      <c r="V15" s="1354"/>
      <c r="W15" s="1354"/>
      <c r="X15" s="1354"/>
      <c r="Y15" s="258" t="s">
        <v>113</v>
      </c>
      <c r="Z15" s="1354"/>
      <c r="AA15" s="1354"/>
      <c r="AB15" s="258" t="s">
        <v>114</v>
      </c>
      <c r="AC15" s="1354"/>
      <c r="AD15" s="1354"/>
      <c r="AE15" s="1354"/>
      <c r="AF15" s="1354"/>
      <c r="AG15" s="1354"/>
      <c r="AH15" s="1354"/>
      <c r="AI15" s="1361"/>
    </row>
    <row r="16" spans="2:35" s="49" customFormat="1" ht="23.25" customHeight="1" x14ac:dyDescent="0.25">
      <c r="B16" s="1356">
        <v>42390</v>
      </c>
      <c r="C16" s="1329"/>
      <c r="D16" s="1328"/>
      <c r="E16" s="1329"/>
      <c r="F16" s="1328" t="s">
        <v>143</v>
      </c>
      <c r="G16" s="1355"/>
      <c r="H16" s="1355"/>
      <c r="I16" s="1329"/>
      <c r="J16" s="1328" t="s">
        <v>145</v>
      </c>
      <c r="K16" s="1329"/>
      <c r="L16" s="1328" t="s">
        <v>328</v>
      </c>
      <c r="M16" s="1355"/>
      <c r="N16" s="1355"/>
      <c r="O16" s="1329"/>
      <c r="P16" s="1328" t="s">
        <v>282</v>
      </c>
      <c r="Q16" s="1355"/>
      <c r="R16" s="1329"/>
      <c r="S16" s="1328" t="s">
        <v>329</v>
      </c>
      <c r="T16" s="1355"/>
      <c r="U16" s="1329"/>
      <c r="V16" s="1328" t="s">
        <v>144</v>
      </c>
      <c r="W16" s="1355"/>
      <c r="X16" s="1329"/>
      <c r="Y16" s="257" t="s">
        <v>146</v>
      </c>
      <c r="Z16" s="1328">
        <v>2198</v>
      </c>
      <c r="AA16" s="1329"/>
      <c r="AB16" s="257" t="s">
        <v>50</v>
      </c>
      <c r="AC16" s="1328"/>
      <c r="AD16" s="1355"/>
      <c r="AE16" s="1355"/>
      <c r="AF16" s="1355"/>
      <c r="AG16" s="1355"/>
      <c r="AH16" s="1355"/>
      <c r="AI16" s="1362"/>
    </row>
    <row r="17" spans="2:35" s="49" customFormat="1" ht="25.5" customHeight="1" x14ac:dyDescent="0.25">
      <c r="B17" s="1330"/>
      <c r="C17" s="1320"/>
      <c r="D17" s="1319"/>
      <c r="E17" s="1320"/>
      <c r="F17" s="1319"/>
      <c r="G17" s="1321"/>
      <c r="H17" s="1321"/>
      <c r="I17" s="1320"/>
      <c r="J17" s="1319"/>
      <c r="K17" s="1320"/>
      <c r="L17" s="1319"/>
      <c r="M17" s="1321"/>
      <c r="N17" s="1321"/>
      <c r="O17" s="1320"/>
      <c r="P17" s="1319" t="s">
        <v>281</v>
      </c>
      <c r="Q17" s="1321"/>
      <c r="R17" s="1320"/>
      <c r="S17" s="1319"/>
      <c r="T17" s="1321"/>
      <c r="U17" s="1320"/>
      <c r="V17" s="1319"/>
      <c r="W17" s="1321"/>
      <c r="X17" s="1320"/>
      <c r="Y17" s="48"/>
      <c r="Z17" s="1319"/>
      <c r="AA17" s="1320"/>
      <c r="AB17" s="48"/>
      <c r="AC17" s="1319"/>
      <c r="AD17" s="1321"/>
      <c r="AE17" s="1321"/>
      <c r="AF17" s="1321"/>
      <c r="AG17" s="1321"/>
      <c r="AH17" s="1321"/>
      <c r="AI17" s="1323"/>
    </row>
    <row r="18" spans="2:35" s="49" customFormat="1" ht="23.25" customHeight="1" x14ac:dyDescent="0.25">
      <c r="B18" s="1330"/>
      <c r="C18" s="1320"/>
      <c r="D18" s="1319"/>
      <c r="E18" s="1320"/>
      <c r="F18" s="1319"/>
      <c r="G18" s="1321"/>
      <c r="H18" s="1321"/>
      <c r="I18" s="1320"/>
      <c r="J18" s="1319"/>
      <c r="K18" s="1320"/>
      <c r="L18" s="1319"/>
      <c r="M18" s="1321"/>
      <c r="N18" s="1321"/>
      <c r="O18" s="1320"/>
      <c r="P18" s="1319" t="s">
        <v>72</v>
      </c>
      <c r="Q18" s="1321"/>
      <c r="R18" s="1320"/>
      <c r="S18" s="1319"/>
      <c r="T18" s="1321"/>
      <c r="U18" s="1320"/>
      <c r="V18" s="1319"/>
      <c r="W18" s="1321"/>
      <c r="X18" s="1320"/>
      <c r="Y18" s="48"/>
      <c r="Z18" s="1319"/>
      <c r="AA18" s="1320"/>
      <c r="AB18" s="48"/>
      <c r="AC18" s="1319"/>
      <c r="AD18" s="1321"/>
      <c r="AE18" s="1321"/>
      <c r="AF18" s="1321"/>
      <c r="AG18" s="1321"/>
      <c r="AH18" s="1321"/>
      <c r="AI18" s="1323"/>
    </row>
    <row r="19" spans="2:35" s="49" customFormat="1" ht="23.25" customHeight="1" x14ac:dyDescent="0.25">
      <c r="B19" s="1330"/>
      <c r="C19" s="1320"/>
      <c r="D19" s="1319"/>
      <c r="E19" s="1320"/>
      <c r="F19" s="1319"/>
      <c r="G19" s="1321"/>
      <c r="H19" s="1321"/>
      <c r="I19" s="1320"/>
      <c r="J19" s="1319"/>
      <c r="K19" s="1320"/>
      <c r="L19" s="1319"/>
      <c r="M19" s="1321"/>
      <c r="N19" s="1321"/>
      <c r="O19" s="1320"/>
      <c r="P19" s="1319" t="s">
        <v>285</v>
      </c>
      <c r="Q19" s="1321"/>
      <c r="R19" s="1320"/>
      <c r="S19" s="1319"/>
      <c r="T19" s="1321"/>
      <c r="U19" s="1320"/>
      <c r="V19" s="1319"/>
      <c r="W19" s="1321"/>
      <c r="X19" s="1320"/>
      <c r="Y19" s="48"/>
      <c r="Z19" s="1319"/>
      <c r="AA19" s="1320"/>
      <c r="AB19" s="48"/>
      <c r="AC19" s="1319"/>
      <c r="AD19" s="1321"/>
      <c r="AE19" s="1321"/>
      <c r="AF19" s="1321"/>
      <c r="AG19" s="1321"/>
      <c r="AH19" s="1321"/>
      <c r="AI19" s="1323"/>
    </row>
    <row r="20" spans="2:35" s="49" customFormat="1" ht="23.25" customHeight="1" x14ac:dyDescent="0.25">
      <c r="B20" s="1330"/>
      <c r="C20" s="1320"/>
      <c r="D20" s="1319"/>
      <c r="E20" s="1320"/>
      <c r="F20" s="1319"/>
      <c r="G20" s="1321"/>
      <c r="H20" s="1321"/>
      <c r="I20" s="1320"/>
      <c r="J20" s="1319"/>
      <c r="K20" s="1320"/>
      <c r="L20" s="1319"/>
      <c r="M20" s="1321"/>
      <c r="N20" s="1321"/>
      <c r="O20" s="1320"/>
      <c r="P20" s="1319"/>
      <c r="Q20" s="1321"/>
      <c r="R20" s="1320"/>
      <c r="S20" s="1319"/>
      <c r="T20" s="1321"/>
      <c r="U20" s="1320"/>
      <c r="V20" s="1319"/>
      <c r="W20" s="1321"/>
      <c r="X20" s="1320"/>
      <c r="Y20" s="48"/>
      <c r="Z20" s="1319"/>
      <c r="AA20" s="1320"/>
      <c r="AB20" s="48"/>
      <c r="AC20" s="1319"/>
      <c r="AD20" s="1321"/>
      <c r="AE20" s="1321"/>
      <c r="AF20" s="1321"/>
      <c r="AG20" s="1321"/>
      <c r="AH20" s="1321"/>
      <c r="AI20" s="1323"/>
    </row>
    <row r="21" spans="2:35" x14ac:dyDescent="0.2">
      <c r="B21" s="1324"/>
      <c r="C21" s="1324"/>
      <c r="D21" s="1324"/>
      <c r="E21" s="1324"/>
      <c r="F21" s="1324"/>
      <c r="G21" s="1324"/>
      <c r="H21" s="1324"/>
      <c r="I21" s="1324"/>
      <c r="J21" s="1324"/>
      <c r="K21" s="1324"/>
      <c r="L21" s="1324"/>
      <c r="M21" s="1324"/>
      <c r="N21" s="1324"/>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row>
    <row r="22" spans="2:35" s="144" customFormat="1" x14ac:dyDescent="0.2">
      <c r="B22" s="255" t="s">
        <v>280</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row>
    <row r="23" spans="2:35" s="144" customFormat="1" x14ac:dyDescent="0.2">
      <c r="B23" s="1322"/>
      <c r="C23" s="1322"/>
      <c r="D23" s="1322"/>
      <c r="E23" s="1322"/>
      <c r="F23" s="1322"/>
      <c r="G23" s="1322"/>
      <c r="H23" s="1322"/>
      <c r="I23" s="1322"/>
      <c r="J23" s="1322"/>
      <c r="K23" s="1322"/>
      <c r="L23" s="1322"/>
      <c r="M23" s="1322"/>
      <c r="N23" s="1322"/>
      <c r="O23" s="1322"/>
      <c r="P23" s="1322"/>
      <c r="Q23" s="1322"/>
      <c r="R23" s="1322"/>
      <c r="S23" s="1322"/>
      <c r="T23" s="1322"/>
      <c r="U23" s="1322"/>
      <c r="V23" s="1322"/>
      <c r="W23" s="1322"/>
      <c r="X23" s="1322"/>
      <c r="Y23" s="1322"/>
      <c r="Z23" s="1322"/>
      <c r="AA23" s="1322"/>
      <c r="AB23" s="1322"/>
      <c r="AC23" s="1322"/>
      <c r="AD23" s="1322"/>
      <c r="AE23" s="1322"/>
      <c r="AF23" s="1322"/>
      <c r="AG23" s="1322"/>
      <c r="AH23" s="1322"/>
      <c r="AI23" s="1322"/>
    </row>
    <row r="24" spans="2:35" s="144" customFormat="1" x14ac:dyDescent="0.2">
      <c r="B24" s="1322"/>
      <c r="C24" s="1322"/>
      <c r="D24" s="1322"/>
      <c r="E24" s="1322"/>
      <c r="F24" s="1322"/>
      <c r="G24" s="1322"/>
      <c r="H24" s="1322"/>
      <c r="I24" s="1322"/>
      <c r="J24" s="1322"/>
      <c r="K24" s="1322"/>
      <c r="L24" s="1322"/>
      <c r="M24" s="1322"/>
      <c r="N24" s="1322"/>
      <c r="O24" s="1322"/>
      <c r="P24" s="1322"/>
      <c r="Q24" s="1322"/>
      <c r="R24" s="1322"/>
      <c r="S24" s="1322"/>
      <c r="T24" s="1322"/>
      <c r="U24" s="1322"/>
      <c r="V24" s="1322"/>
      <c r="W24" s="1322"/>
      <c r="X24" s="1322"/>
      <c r="Y24" s="1322"/>
      <c r="Z24" s="1322"/>
      <c r="AA24" s="1322"/>
      <c r="AB24" s="1322"/>
      <c r="AC24" s="1322"/>
      <c r="AD24" s="1322"/>
      <c r="AE24" s="1322"/>
      <c r="AF24" s="1322"/>
      <c r="AG24" s="1322"/>
      <c r="AH24" s="1322"/>
      <c r="AI24" s="1322"/>
    </row>
    <row r="25" spans="2:35" s="144" customFormat="1" x14ac:dyDescent="0.2">
      <c r="B25" s="1322"/>
      <c r="C25" s="1322"/>
      <c r="D25" s="1322"/>
      <c r="E25" s="1322"/>
      <c r="F25" s="1322"/>
      <c r="G25" s="1322"/>
      <c r="H25" s="1322"/>
      <c r="I25" s="1322"/>
      <c r="J25" s="1322"/>
      <c r="K25" s="1322"/>
      <c r="L25" s="1322"/>
      <c r="M25" s="1322"/>
      <c r="N25" s="1322"/>
      <c r="O25" s="1322"/>
      <c r="P25" s="1322"/>
      <c r="Q25" s="1322"/>
      <c r="R25" s="1322"/>
      <c r="S25" s="1322"/>
      <c r="T25" s="1322"/>
      <c r="U25" s="1322"/>
      <c r="V25" s="1322"/>
      <c r="W25" s="1322"/>
      <c r="X25" s="1322"/>
      <c r="Y25" s="1322"/>
      <c r="Z25" s="1322"/>
      <c r="AA25" s="1322"/>
      <c r="AB25" s="1322"/>
      <c r="AC25" s="1322"/>
      <c r="AD25" s="1322"/>
      <c r="AE25" s="1322"/>
      <c r="AF25" s="1322"/>
      <c r="AG25" s="1322"/>
      <c r="AH25" s="1322"/>
      <c r="AI25" s="1322"/>
    </row>
    <row r="26" spans="2:35" s="144" customFormat="1" x14ac:dyDescent="0.2">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row>
    <row r="27" spans="2:35" s="144" customFormat="1" x14ac:dyDescent="0.2">
      <c r="B27" s="260" t="s">
        <v>286</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row>
    <row r="28" spans="2:35" s="144" customFormat="1" x14ac:dyDescent="0.2">
      <c r="B28" s="1340"/>
      <c r="C28" s="1340"/>
      <c r="D28" s="1340"/>
      <c r="E28" s="1340"/>
      <c r="F28" s="1340"/>
      <c r="G28" s="1340"/>
      <c r="H28" s="1340"/>
      <c r="I28" s="1340"/>
      <c r="J28" s="1340"/>
      <c r="K28" s="1340"/>
      <c r="L28" s="1340"/>
      <c r="M28" s="1340"/>
      <c r="N28" s="1340"/>
      <c r="O28" s="1340"/>
      <c r="P28" s="1340"/>
      <c r="Q28" s="1340"/>
      <c r="R28" s="1340"/>
      <c r="S28" s="1340"/>
      <c r="T28" s="1340"/>
      <c r="U28" s="1340"/>
      <c r="V28" s="1340"/>
      <c r="W28" s="1340"/>
      <c r="X28" s="1340"/>
      <c r="Y28" s="1340"/>
      <c r="Z28" s="1340"/>
      <c r="AA28" s="1340"/>
      <c r="AB28" s="1340"/>
      <c r="AC28" s="1340"/>
      <c r="AD28" s="1340"/>
      <c r="AE28" s="1340"/>
      <c r="AF28" s="1340"/>
      <c r="AG28" s="1340"/>
      <c r="AH28" s="1340"/>
      <c r="AI28" s="1340"/>
    </row>
    <row r="29" spans="2:35" s="144" customFormat="1" x14ac:dyDescent="0.2">
      <c r="B29" s="1340"/>
      <c r="C29" s="1340"/>
      <c r="D29" s="1340"/>
      <c r="E29" s="1340"/>
      <c r="F29" s="1340"/>
      <c r="G29" s="1340"/>
      <c r="H29" s="1340"/>
      <c r="I29" s="1340"/>
      <c r="J29" s="1340"/>
      <c r="K29" s="1340"/>
      <c r="L29" s="1340"/>
      <c r="M29" s="1340"/>
      <c r="N29" s="1340"/>
      <c r="O29" s="1340"/>
      <c r="P29" s="1340"/>
      <c r="Q29" s="1340"/>
      <c r="R29" s="1340"/>
      <c r="S29" s="1340"/>
      <c r="T29" s="1340"/>
      <c r="U29" s="1340"/>
      <c r="V29" s="1340"/>
      <c r="W29" s="1340"/>
      <c r="X29" s="1340"/>
      <c r="Y29" s="1340"/>
      <c r="Z29" s="1340"/>
      <c r="AA29" s="1340"/>
      <c r="AB29" s="1340"/>
      <c r="AC29" s="1340"/>
      <c r="AD29" s="1340"/>
      <c r="AE29" s="1340"/>
      <c r="AF29" s="1340"/>
      <c r="AG29" s="1340"/>
      <c r="AH29" s="1340"/>
      <c r="AI29" s="1340"/>
    </row>
    <row r="30" spans="2:35" s="144" customFormat="1" x14ac:dyDescent="0.2">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row>
    <row r="31" spans="2:35" s="144" customFormat="1" x14ac:dyDescent="0.2">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row>
    <row r="32" spans="2:35" s="144" customFormat="1" x14ac:dyDescent="0.2">
      <c r="B32" s="71"/>
      <c r="C32" s="71"/>
      <c r="D32" s="71"/>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row>
    <row r="33" spans="2:36" ht="65.099999999999994" customHeight="1" x14ac:dyDescent="0.2">
      <c r="B33" s="763" t="s">
        <v>336</v>
      </c>
      <c r="C33" s="825"/>
      <c r="D33" s="825"/>
      <c r="E33" s="825"/>
      <c r="F33" s="825"/>
      <c r="G33" s="825"/>
      <c r="H33" s="825"/>
      <c r="I33" s="825"/>
      <c r="J33" s="825"/>
      <c r="K33" s="825"/>
      <c r="L33" s="825"/>
      <c r="M33" s="825"/>
      <c r="N33" s="825"/>
      <c r="O33" s="825"/>
      <c r="P33" s="825"/>
      <c r="Q33" s="825"/>
      <c r="R33" s="825"/>
      <c r="S33" s="825"/>
      <c r="T33" s="825"/>
      <c r="U33" s="825"/>
      <c r="V33" s="825"/>
      <c r="W33" s="825"/>
      <c r="X33" s="825"/>
      <c r="Y33" s="825"/>
      <c r="Z33" s="825"/>
      <c r="AA33" s="825"/>
      <c r="AB33" s="825"/>
      <c r="AC33" s="825"/>
      <c r="AD33" s="825"/>
      <c r="AE33" s="825"/>
      <c r="AF33" s="825"/>
      <c r="AG33" s="825"/>
      <c r="AH33" s="825"/>
      <c r="AI33" s="825"/>
    </row>
    <row r="34" spans="2:36" s="50" customFormat="1" x14ac:dyDescent="0.25">
      <c r="B34" s="69"/>
      <c r="C34" s="69"/>
      <c r="D34" s="69"/>
      <c r="E34" s="69"/>
      <c r="F34" s="69"/>
      <c r="G34" s="69"/>
      <c r="H34" s="69"/>
      <c r="I34" s="69"/>
      <c r="J34" s="69"/>
      <c r="K34" s="69"/>
      <c r="L34" s="69"/>
      <c r="M34" s="69"/>
      <c r="N34" s="69"/>
      <c r="O34" s="69"/>
      <c r="P34" s="69"/>
      <c r="Q34" s="69"/>
      <c r="R34" s="69"/>
      <c r="S34" s="69"/>
      <c r="T34" s="69"/>
      <c r="U34" s="69"/>
      <c r="V34" s="69"/>
      <c r="AC34" s="68"/>
      <c r="AD34" s="68"/>
      <c r="AE34" s="68"/>
      <c r="AF34" s="68"/>
      <c r="AG34" s="68"/>
      <c r="AH34" s="68"/>
      <c r="AI34" s="68"/>
    </row>
    <row r="35" spans="2:36" s="50" customFormat="1" x14ac:dyDescent="0.25">
      <c r="B35" s="252" t="s">
        <v>277</v>
      </c>
      <c r="C35" s="69"/>
      <c r="D35" s="69"/>
      <c r="E35" s="69"/>
      <c r="F35" s="69"/>
      <c r="G35" s="69"/>
      <c r="H35" s="69"/>
      <c r="I35" s="69"/>
      <c r="J35" s="69"/>
      <c r="K35" s="69"/>
      <c r="L35" s="69"/>
      <c r="M35" s="69"/>
      <c r="N35" s="69"/>
      <c r="O35" s="69"/>
      <c r="P35" s="69"/>
      <c r="Q35" s="69"/>
      <c r="R35" s="69"/>
      <c r="S35" s="69"/>
      <c r="T35" s="69"/>
      <c r="U35" s="69"/>
      <c r="V35" s="69"/>
      <c r="AC35" s="68"/>
      <c r="AD35" s="68"/>
      <c r="AE35" s="68"/>
      <c r="AF35" s="68"/>
      <c r="AG35" s="68"/>
      <c r="AH35" s="68"/>
      <c r="AI35" s="68"/>
    </row>
    <row r="36" spans="2:36" s="50" customFormat="1" x14ac:dyDescent="0.25">
      <c r="B36" s="69"/>
      <c r="C36" s="69"/>
      <c r="D36" s="69"/>
      <c r="E36" s="69"/>
      <c r="F36" s="69"/>
      <c r="G36" s="69"/>
      <c r="H36" s="69"/>
      <c r="I36" s="69"/>
      <c r="J36" s="69"/>
      <c r="K36" s="69"/>
      <c r="L36" s="69"/>
      <c r="M36" s="69"/>
      <c r="N36" s="69"/>
      <c r="O36" s="69"/>
      <c r="P36" s="69"/>
      <c r="Q36" s="69"/>
      <c r="R36" s="69"/>
      <c r="S36" s="69"/>
      <c r="T36" s="69"/>
      <c r="U36" s="69"/>
      <c r="V36" s="69"/>
      <c r="AC36" s="68"/>
      <c r="AD36" s="68"/>
      <c r="AE36" s="68"/>
      <c r="AF36" s="68"/>
      <c r="AG36" s="68"/>
      <c r="AH36" s="68"/>
      <c r="AI36" s="68"/>
    </row>
    <row r="37" spans="2:36" s="50" customFormat="1" x14ac:dyDescent="0.25">
      <c r="B37" s="69"/>
      <c r="C37" s="69"/>
      <c r="D37" s="69"/>
      <c r="E37" s="69"/>
      <c r="F37" s="69"/>
      <c r="G37" s="69"/>
      <c r="H37" s="69"/>
      <c r="I37" s="69"/>
      <c r="J37" s="69"/>
      <c r="K37" s="69"/>
      <c r="L37" s="69"/>
      <c r="M37" s="69"/>
      <c r="N37" s="69"/>
      <c r="O37" s="69"/>
      <c r="P37" s="69"/>
      <c r="Q37" s="69"/>
      <c r="R37" s="69"/>
      <c r="S37" s="69"/>
      <c r="T37" s="69"/>
      <c r="U37" s="69"/>
      <c r="V37" s="69"/>
      <c r="AC37" s="68"/>
      <c r="AD37" s="68"/>
      <c r="AE37" s="68"/>
      <c r="AF37" s="68"/>
      <c r="AG37" s="68"/>
      <c r="AH37" s="68"/>
      <c r="AI37" s="68"/>
    </row>
    <row r="38" spans="2:36" s="50" customFormat="1" x14ac:dyDescent="0.25">
      <c r="B38" s="69"/>
      <c r="C38" s="69"/>
      <c r="D38" s="69"/>
      <c r="E38" s="69"/>
      <c r="F38" s="69"/>
      <c r="G38" s="69"/>
      <c r="H38" s="69"/>
      <c r="I38" s="69"/>
      <c r="J38" s="69"/>
      <c r="K38" s="69"/>
      <c r="L38" s="69"/>
      <c r="M38" s="69"/>
      <c r="N38" s="69"/>
      <c r="O38" s="69"/>
      <c r="P38" s="69"/>
      <c r="Q38" s="69"/>
      <c r="R38" s="69"/>
      <c r="S38" s="69"/>
      <c r="T38" s="69"/>
      <c r="U38" s="69"/>
      <c r="V38" s="69"/>
      <c r="AC38" s="68"/>
      <c r="AD38" s="68"/>
      <c r="AE38" s="68"/>
      <c r="AF38" s="68"/>
      <c r="AG38" s="68"/>
      <c r="AH38" s="68"/>
      <c r="AI38" s="68"/>
    </row>
    <row r="39" spans="2:36" s="50" customFormat="1" x14ac:dyDescent="0.25">
      <c r="B39" s="69"/>
      <c r="C39" s="69"/>
      <c r="D39" s="69"/>
      <c r="E39" s="69"/>
      <c r="F39" s="69"/>
      <c r="G39" s="69"/>
      <c r="H39" s="69"/>
      <c r="I39" s="69"/>
      <c r="J39" s="69"/>
      <c r="K39" s="69"/>
      <c r="L39" s="69"/>
      <c r="M39" s="69"/>
      <c r="N39" s="69"/>
      <c r="O39" s="69"/>
      <c r="P39" s="69"/>
      <c r="Q39" s="69"/>
      <c r="R39" s="69"/>
      <c r="S39" s="69"/>
      <c r="T39" s="69"/>
      <c r="U39" s="69"/>
      <c r="V39" s="69"/>
      <c r="AC39" s="68"/>
      <c r="AD39" s="68"/>
      <c r="AE39" s="68"/>
      <c r="AF39" s="68"/>
      <c r="AG39" s="68"/>
      <c r="AH39" s="68"/>
      <c r="AI39" s="68"/>
    </row>
    <row r="40" spans="2:36" s="50" customFormat="1" ht="27.95" customHeight="1" x14ac:dyDescent="0.25">
      <c r="B40" s="855" t="s">
        <v>80</v>
      </c>
      <c r="C40" s="855"/>
      <c r="D40" s="855"/>
      <c r="E40" s="1327"/>
      <c r="F40" s="1327"/>
      <c r="G40" s="1327"/>
      <c r="H40" s="1327"/>
      <c r="I40" s="1327"/>
      <c r="J40" s="1327"/>
      <c r="K40" s="1327"/>
      <c r="L40" s="253"/>
      <c r="M40" s="920" t="s">
        <v>80</v>
      </c>
      <c r="N40" s="920"/>
      <c r="O40" s="920"/>
      <c r="P40" s="1326"/>
      <c r="Q40" s="1326"/>
      <c r="R40" s="1326"/>
      <c r="S40" s="1326"/>
      <c r="T40" s="1326"/>
      <c r="U40" s="1326"/>
      <c r="V40" s="1326"/>
      <c r="W40" s="1326"/>
      <c r="X40" s="144"/>
      <c r="Y40" s="920" t="s">
        <v>80</v>
      </c>
      <c r="Z40" s="920"/>
      <c r="AA40" s="920"/>
      <c r="AB40" s="1325"/>
      <c r="AC40" s="1325"/>
      <c r="AD40" s="1325"/>
      <c r="AE40" s="1325"/>
      <c r="AF40" s="1325"/>
      <c r="AG40" s="1325"/>
      <c r="AH40" s="1325"/>
      <c r="AI40" s="144"/>
      <c r="AJ40" s="144"/>
    </row>
    <row r="41" spans="2:36" s="50" customFormat="1" ht="13.5" x14ac:dyDescent="0.25">
      <c r="B41" s="855" t="s">
        <v>81</v>
      </c>
      <c r="C41" s="855"/>
      <c r="D41" s="855"/>
      <c r="E41" s="1327"/>
      <c r="F41" s="1327"/>
      <c r="G41" s="1327"/>
      <c r="H41" s="1327"/>
      <c r="I41" s="1327"/>
      <c r="J41" s="1327"/>
      <c r="K41" s="1327"/>
      <c r="L41" s="253"/>
      <c r="M41" s="920" t="s">
        <v>81</v>
      </c>
      <c r="N41" s="920"/>
      <c r="O41" s="920"/>
      <c r="P41" s="1326"/>
      <c r="Q41" s="1326"/>
      <c r="R41" s="1326"/>
      <c r="S41" s="1326"/>
      <c r="T41" s="1326"/>
      <c r="U41" s="1326"/>
      <c r="V41" s="1326"/>
      <c r="W41" s="1326"/>
      <c r="X41" s="144"/>
      <c r="Y41" s="920" t="s">
        <v>81</v>
      </c>
      <c r="Z41" s="920"/>
      <c r="AA41" s="920"/>
      <c r="AB41" s="1325"/>
      <c r="AC41" s="1325"/>
      <c r="AD41" s="1325"/>
      <c r="AE41" s="1325"/>
      <c r="AF41" s="1325"/>
      <c r="AG41" s="1325"/>
      <c r="AH41" s="1325"/>
      <c r="AI41" s="144"/>
      <c r="AJ41" s="144"/>
    </row>
    <row r="42" spans="2:36" s="50" customFormat="1" ht="13.5" x14ac:dyDescent="0.25">
      <c r="B42" s="855" t="s">
        <v>180</v>
      </c>
      <c r="C42" s="855"/>
      <c r="D42" s="855"/>
      <c r="E42" s="1327"/>
      <c r="F42" s="1327"/>
      <c r="G42" s="1327"/>
      <c r="H42" s="1327"/>
      <c r="I42" s="1327"/>
      <c r="J42" s="1327"/>
      <c r="K42" s="1327"/>
      <c r="L42" s="253"/>
      <c r="M42" s="920" t="s">
        <v>182</v>
      </c>
      <c r="N42" s="920"/>
      <c r="O42" s="920"/>
      <c r="P42" s="1326"/>
      <c r="Q42" s="1326"/>
      <c r="R42" s="1326"/>
      <c r="S42" s="1326"/>
      <c r="T42" s="1326"/>
      <c r="U42" s="1326"/>
      <c r="V42" s="1326"/>
      <c r="W42" s="1326"/>
      <c r="X42" s="144"/>
      <c r="Y42" s="920" t="s">
        <v>182</v>
      </c>
      <c r="Z42" s="920"/>
      <c r="AA42" s="920"/>
      <c r="AB42" s="1325"/>
      <c r="AC42" s="1325"/>
      <c r="AD42" s="1325"/>
      <c r="AE42" s="1325"/>
      <c r="AF42" s="1325"/>
      <c r="AG42" s="1325"/>
      <c r="AH42" s="1325"/>
      <c r="AI42" s="144"/>
      <c r="AJ42" s="144"/>
    </row>
    <row r="43" spans="2:36" s="50" customFormat="1" ht="45.6" customHeight="1" x14ac:dyDescent="0.25">
      <c r="B43" s="855" t="s">
        <v>181</v>
      </c>
      <c r="C43" s="855"/>
      <c r="D43" s="855"/>
      <c r="E43" s="1327"/>
      <c r="F43" s="1327"/>
      <c r="G43" s="1327"/>
      <c r="H43" s="1327"/>
      <c r="I43" s="1327"/>
      <c r="J43" s="1327"/>
      <c r="K43" s="1327"/>
      <c r="L43" s="253"/>
      <c r="M43" s="920" t="s">
        <v>184</v>
      </c>
      <c r="N43" s="920"/>
      <c r="O43" s="920"/>
      <c r="P43" s="1326"/>
      <c r="Q43" s="1326"/>
      <c r="R43" s="1326"/>
      <c r="S43" s="1326"/>
      <c r="T43" s="1326"/>
      <c r="U43" s="1326"/>
      <c r="V43" s="1326"/>
      <c r="W43" s="1326"/>
      <c r="X43" s="144"/>
      <c r="Y43" s="920" t="s">
        <v>184</v>
      </c>
      <c r="Z43" s="920"/>
      <c r="AA43" s="920"/>
      <c r="AB43" s="1325"/>
      <c r="AC43" s="1325"/>
      <c r="AD43" s="1325"/>
      <c r="AE43" s="1325"/>
      <c r="AF43" s="1325"/>
      <c r="AG43" s="1325"/>
      <c r="AH43" s="1325"/>
      <c r="AI43" s="144"/>
      <c r="AJ43" s="144"/>
    </row>
    <row r="44" spans="2:36" s="50" customFormat="1" ht="8.4499999999999993" customHeight="1" x14ac:dyDescent="0.25">
      <c r="B44" s="12"/>
      <c r="C44" s="12"/>
      <c r="D44" s="144"/>
      <c r="E44" s="144"/>
      <c r="F44" s="144"/>
      <c r="G44" s="144"/>
      <c r="H44" s="144"/>
      <c r="I44" s="144"/>
      <c r="J44" s="144"/>
      <c r="K44" s="144"/>
      <c r="L44" s="253"/>
      <c r="M44" s="253"/>
      <c r="N44" s="253"/>
      <c r="O44" s="12"/>
      <c r="P44" s="12"/>
      <c r="Q44" s="12"/>
      <c r="R44" s="12"/>
      <c r="S44" s="253"/>
      <c r="T44" s="253"/>
      <c r="U44" s="253"/>
      <c r="V44" s="253"/>
      <c r="W44" s="144"/>
      <c r="X44" s="144"/>
      <c r="Y44" s="144"/>
      <c r="Z44" s="12"/>
      <c r="AA44" s="12"/>
      <c r="AB44" s="12"/>
      <c r="AC44" s="12"/>
      <c r="AD44" s="254"/>
      <c r="AE44" s="254"/>
      <c r="AF44" s="254"/>
      <c r="AG44" s="254"/>
      <c r="AH44" s="254"/>
      <c r="AI44" s="254"/>
      <c r="AJ44" s="144"/>
    </row>
    <row r="45" spans="2:36" s="50" customFormat="1" ht="13.5" x14ac:dyDescent="0.25">
      <c r="B45" s="171"/>
      <c r="C45" s="144"/>
      <c r="D45" s="144"/>
      <c r="E45" s="1005" t="s">
        <v>179</v>
      </c>
      <c r="F45" s="1005"/>
      <c r="G45" s="1005"/>
      <c r="H45" s="1005"/>
      <c r="I45" s="1005"/>
      <c r="J45" s="1005"/>
      <c r="K45" s="1005"/>
      <c r="L45" s="253"/>
      <c r="M45" s="253"/>
      <c r="N45" s="253"/>
      <c r="O45" s="152"/>
      <c r="P45" s="144"/>
      <c r="Q45" s="144"/>
      <c r="R45" s="1005" t="s">
        <v>183</v>
      </c>
      <c r="S45" s="1005"/>
      <c r="T45" s="1005"/>
      <c r="U45" s="1005"/>
      <c r="V45" s="1005"/>
      <c r="W45" s="1005"/>
      <c r="X45" s="1005"/>
      <c r="Y45" s="144"/>
      <c r="Z45" s="73"/>
      <c r="AA45" s="144"/>
      <c r="AB45" s="1005" t="s">
        <v>10</v>
      </c>
      <c r="AC45" s="1005"/>
      <c r="AD45" s="1005"/>
      <c r="AE45" s="1005"/>
      <c r="AF45" s="1005"/>
      <c r="AG45" s="1005"/>
      <c r="AH45" s="1005"/>
      <c r="AI45" s="254"/>
      <c r="AJ45" s="144"/>
    </row>
    <row r="46" spans="2:36" s="50" customFormat="1" x14ac:dyDescent="0.25">
      <c r="B46" s="69"/>
      <c r="C46" s="69"/>
      <c r="D46" s="69"/>
      <c r="E46" s="69"/>
      <c r="F46" s="69"/>
      <c r="G46" s="69"/>
      <c r="H46" s="69"/>
      <c r="I46" s="69"/>
      <c r="J46" s="69"/>
      <c r="K46" s="69"/>
      <c r="L46" s="69"/>
      <c r="M46" s="69"/>
      <c r="N46" s="69"/>
      <c r="O46" s="69"/>
      <c r="P46" s="69"/>
      <c r="Q46" s="69"/>
      <c r="R46" s="69"/>
      <c r="S46" s="69"/>
      <c r="T46" s="69"/>
      <c r="U46" s="69"/>
      <c r="V46" s="69"/>
      <c r="AC46" s="68"/>
      <c r="AD46" s="68"/>
      <c r="AE46" s="68"/>
      <c r="AF46" s="68"/>
      <c r="AG46" s="68"/>
      <c r="AH46" s="68"/>
      <c r="AI46" s="68"/>
    </row>
    <row r="47" spans="2:36" s="50" customFormat="1" x14ac:dyDescent="0.25">
      <c r="B47" s="69"/>
      <c r="C47" s="69"/>
      <c r="D47" s="69"/>
      <c r="E47" s="69"/>
      <c r="F47" s="69"/>
      <c r="G47" s="69"/>
      <c r="H47" s="69"/>
      <c r="I47" s="69"/>
      <c r="J47" s="69"/>
      <c r="K47" s="69"/>
      <c r="L47" s="69"/>
      <c r="M47" s="69"/>
      <c r="N47" s="69"/>
      <c r="AI47" s="68"/>
    </row>
  </sheetData>
  <mergeCells count="110">
    <mergeCell ref="V17:X17"/>
    <mergeCell ref="Z17:AA17"/>
    <mergeCell ref="V11:Y11"/>
    <mergeCell ref="AA11:AH11"/>
    <mergeCell ref="F9:T9"/>
    <mergeCell ref="F10:T10"/>
    <mergeCell ref="F11:T11"/>
    <mergeCell ref="F16:I16"/>
    <mergeCell ref="F17:I17"/>
    <mergeCell ref="Y13:Y14"/>
    <mergeCell ref="Z13:AA15"/>
    <mergeCell ref="AB13:AI13"/>
    <mergeCell ref="AC14:AI15"/>
    <mergeCell ref="AC17:AI17"/>
    <mergeCell ref="P17:R17"/>
    <mergeCell ref="S17:U17"/>
    <mergeCell ref="S16:U16"/>
    <mergeCell ref="V16:X16"/>
    <mergeCell ref="Z16:AA16"/>
    <mergeCell ref="AC16:AI16"/>
    <mergeCell ref="J17:K17"/>
    <mergeCell ref="L17:O17"/>
    <mergeCell ref="S13:U15"/>
    <mergeCell ref="B13:C15"/>
    <mergeCell ref="J13:K15"/>
    <mergeCell ref="L13:O15"/>
    <mergeCell ref="P13:R15"/>
    <mergeCell ref="V13:X15"/>
    <mergeCell ref="J16:K16"/>
    <mergeCell ref="L16:O16"/>
    <mergeCell ref="P16:R16"/>
    <mergeCell ref="B16:C16"/>
    <mergeCell ref="E2:AF2"/>
    <mergeCell ref="E3:AF3"/>
    <mergeCell ref="E4:AF4"/>
    <mergeCell ref="E5:AF5"/>
    <mergeCell ref="B7:AI7"/>
    <mergeCell ref="B9:E9"/>
    <mergeCell ref="V9:Y9"/>
    <mergeCell ref="AA9:AH9"/>
    <mergeCell ref="B10:E10"/>
    <mergeCell ref="V10:Y10"/>
    <mergeCell ref="AA10:AH10"/>
    <mergeCell ref="F18:I18"/>
    <mergeCell ref="F20:I20"/>
    <mergeCell ref="D16:E16"/>
    <mergeCell ref="D17:E17"/>
    <mergeCell ref="D18:E18"/>
    <mergeCell ref="D20:E20"/>
    <mergeCell ref="B11:E11"/>
    <mergeCell ref="B20:C20"/>
    <mergeCell ref="B40:D40"/>
    <mergeCell ref="D13:E15"/>
    <mergeCell ref="F13:I15"/>
    <mergeCell ref="B33:AI33"/>
    <mergeCell ref="B18:C18"/>
    <mergeCell ref="J18:K18"/>
    <mergeCell ref="L18:O18"/>
    <mergeCell ref="P18:R18"/>
    <mergeCell ref="S18:U18"/>
    <mergeCell ref="V18:X18"/>
    <mergeCell ref="Z18:AA18"/>
    <mergeCell ref="AC18:AI18"/>
    <mergeCell ref="B17:C17"/>
    <mergeCell ref="AC19:AI19"/>
    <mergeCell ref="B28:AI29"/>
    <mergeCell ref="B19:C19"/>
    <mergeCell ref="B41:D41"/>
    <mergeCell ref="B43:D43"/>
    <mergeCell ref="B42:D42"/>
    <mergeCell ref="M40:O40"/>
    <mergeCell ref="M41:O41"/>
    <mergeCell ref="M42:O42"/>
    <mergeCell ref="M43:O43"/>
    <mergeCell ref="Y40:AA40"/>
    <mergeCell ref="Y41:AA41"/>
    <mergeCell ref="Y42:AA42"/>
    <mergeCell ref="Y43:AA43"/>
    <mergeCell ref="E40:K40"/>
    <mergeCell ref="E41:K41"/>
    <mergeCell ref="E42:K42"/>
    <mergeCell ref="E43:K43"/>
    <mergeCell ref="E45:K45"/>
    <mergeCell ref="R45:X45"/>
    <mergeCell ref="AB40:AH40"/>
    <mergeCell ref="AB41:AH41"/>
    <mergeCell ref="AB42:AH42"/>
    <mergeCell ref="AB43:AH43"/>
    <mergeCell ref="P40:W40"/>
    <mergeCell ref="P41:W41"/>
    <mergeCell ref="P42:W42"/>
    <mergeCell ref="P43:W43"/>
    <mergeCell ref="AB45:AH45"/>
    <mergeCell ref="D19:E19"/>
    <mergeCell ref="F19:I19"/>
    <mergeCell ref="J19:K19"/>
    <mergeCell ref="L19:O19"/>
    <mergeCell ref="P19:R19"/>
    <mergeCell ref="S19:U19"/>
    <mergeCell ref="V19:X19"/>
    <mergeCell ref="Z19:AA19"/>
    <mergeCell ref="B23:AI25"/>
    <mergeCell ref="J20:K20"/>
    <mergeCell ref="L20:O20"/>
    <mergeCell ref="P20:R20"/>
    <mergeCell ref="S20:U20"/>
    <mergeCell ref="V20:X20"/>
    <mergeCell ref="Z20:AA20"/>
    <mergeCell ref="AC20:AI20"/>
    <mergeCell ref="B21:AI21"/>
  </mergeCells>
  <pageMargins left="0.70866141732283472" right="0.70866141732283472" top="0.74803149606299213" bottom="0.74803149606299213" header="0.31496062992125984" footer="0.31496062992125984"/>
  <pageSetup scale="66"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view="pageBreakPreview" zoomScale="80" zoomScaleNormal="100" zoomScaleSheetLayoutView="80" workbookViewId="0">
      <selection activeCell="O10" sqref="O10"/>
    </sheetView>
  </sheetViews>
  <sheetFormatPr baseColWidth="10" defaultRowHeight="15" x14ac:dyDescent="0.25"/>
  <cols>
    <col min="1" max="1" width="3" customWidth="1"/>
    <col min="2" max="2" width="10.85546875" customWidth="1"/>
    <col min="3" max="3" width="4.5703125" customWidth="1"/>
    <col min="4" max="6" width="7.85546875" customWidth="1"/>
    <col min="7" max="7" width="2.85546875" customWidth="1"/>
    <col min="8" max="8" width="9.85546875" customWidth="1"/>
    <col min="9" max="11" width="7.85546875" customWidth="1"/>
    <col min="12" max="12" width="2.42578125" customWidth="1"/>
    <col min="13" max="13" width="11.85546875" customWidth="1"/>
    <col min="14" max="15" width="7.85546875" customWidth="1"/>
    <col min="16" max="16" width="7" customWidth="1"/>
    <col min="17" max="17" width="3.28515625" customWidth="1"/>
    <col min="18" max="18" width="14.5703125" customWidth="1"/>
    <col min="19" max="20" width="7.85546875" customWidth="1"/>
    <col min="21" max="21" width="6.85546875" customWidth="1"/>
    <col min="22" max="22" width="7.140625" customWidth="1"/>
    <col min="23" max="23" width="1.5703125" customWidth="1"/>
  </cols>
  <sheetData>
    <row r="1" spans="1:23" ht="7.5" customHeight="1" thickBot="1" x14ac:dyDescent="0.3">
      <c r="A1" s="344"/>
      <c r="B1" s="324"/>
      <c r="C1" s="324"/>
      <c r="D1" s="324"/>
      <c r="E1" s="324"/>
      <c r="F1" s="324"/>
      <c r="G1" s="324"/>
      <c r="H1" s="324"/>
      <c r="I1" s="324"/>
      <c r="J1" s="324"/>
      <c r="K1" s="324"/>
      <c r="L1" s="324"/>
      <c r="M1" s="324"/>
      <c r="N1" s="324"/>
      <c r="O1" s="324"/>
      <c r="P1" s="324"/>
      <c r="Q1" s="324"/>
      <c r="R1" s="324"/>
      <c r="S1" s="324"/>
      <c r="T1" s="324"/>
      <c r="U1" s="324"/>
      <c r="V1" s="324"/>
      <c r="W1" s="324"/>
    </row>
    <row r="2" spans="1:23" x14ac:dyDescent="0.25">
      <c r="A2" s="344"/>
      <c r="B2" s="340"/>
      <c r="C2" s="341"/>
      <c r="D2" s="841" t="s">
        <v>39</v>
      </c>
      <c r="E2" s="841"/>
      <c r="F2" s="841"/>
      <c r="G2" s="841"/>
      <c r="H2" s="841"/>
      <c r="I2" s="841"/>
      <c r="J2" s="841"/>
      <c r="K2" s="841"/>
      <c r="L2" s="841"/>
      <c r="M2" s="841"/>
      <c r="N2" s="841"/>
      <c r="O2" s="841"/>
      <c r="P2" s="841"/>
      <c r="Q2" s="841"/>
      <c r="R2" s="841"/>
      <c r="S2" s="841"/>
      <c r="T2" s="841"/>
      <c r="U2" s="351"/>
      <c r="V2" s="354"/>
      <c r="W2" s="352"/>
    </row>
    <row r="3" spans="1:23" x14ac:dyDescent="0.25">
      <c r="A3" s="344"/>
      <c r="B3" s="322"/>
      <c r="C3" s="324"/>
      <c r="D3" s="844" t="s">
        <v>40</v>
      </c>
      <c r="E3" s="844"/>
      <c r="F3" s="844"/>
      <c r="G3" s="844"/>
      <c r="H3" s="844"/>
      <c r="I3" s="844"/>
      <c r="J3" s="844"/>
      <c r="K3" s="844"/>
      <c r="L3" s="844"/>
      <c r="M3" s="844"/>
      <c r="N3" s="844"/>
      <c r="O3" s="844"/>
      <c r="P3" s="844"/>
      <c r="Q3" s="844"/>
      <c r="R3" s="844"/>
      <c r="S3" s="844"/>
      <c r="T3" s="844"/>
      <c r="U3" s="352"/>
      <c r="V3" s="355"/>
      <c r="W3" s="352"/>
    </row>
    <row r="4" spans="1:23" x14ac:dyDescent="0.25">
      <c r="A4" s="344"/>
      <c r="B4" s="322"/>
      <c r="C4" s="324"/>
      <c r="D4" s="844" t="s">
        <v>41</v>
      </c>
      <c r="E4" s="844"/>
      <c r="F4" s="844"/>
      <c r="G4" s="844"/>
      <c r="H4" s="844"/>
      <c r="I4" s="844"/>
      <c r="J4" s="844"/>
      <c r="K4" s="844"/>
      <c r="L4" s="844"/>
      <c r="M4" s="844"/>
      <c r="N4" s="844"/>
      <c r="O4" s="844"/>
      <c r="P4" s="844"/>
      <c r="Q4" s="844"/>
      <c r="R4" s="844"/>
      <c r="S4" s="844"/>
      <c r="T4" s="844"/>
      <c r="U4" s="352"/>
      <c r="V4" s="355"/>
      <c r="W4" s="352"/>
    </row>
    <row r="5" spans="1:23" ht="15.75" thickBot="1" x14ac:dyDescent="0.3">
      <c r="A5" s="344"/>
      <c r="B5" s="342"/>
      <c r="C5" s="343"/>
      <c r="D5" s="1341" t="s">
        <v>42</v>
      </c>
      <c r="E5" s="1341"/>
      <c r="F5" s="1341"/>
      <c r="G5" s="1341"/>
      <c r="H5" s="1341"/>
      <c r="I5" s="1341"/>
      <c r="J5" s="1341"/>
      <c r="K5" s="1341"/>
      <c r="L5" s="1341"/>
      <c r="M5" s="1341"/>
      <c r="N5" s="1341"/>
      <c r="O5" s="1341"/>
      <c r="P5" s="1341"/>
      <c r="Q5" s="1341"/>
      <c r="R5" s="1341"/>
      <c r="S5" s="1341"/>
      <c r="T5" s="1341"/>
      <c r="U5" s="353"/>
      <c r="V5" s="356"/>
      <c r="W5" s="352"/>
    </row>
    <row r="6" spans="1:23" s="321" customFormat="1" ht="6" customHeight="1" thickBot="1" x14ac:dyDescent="0.3">
      <c r="A6" s="344"/>
      <c r="B6" s="325"/>
      <c r="C6" s="325"/>
      <c r="D6" s="350"/>
      <c r="E6" s="350"/>
      <c r="F6" s="350"/>
      <c r="G6" s="350"/>
      <c r="H6" s="350"/>
      <c r="I6" s="350"/>
      <c r="J6" s="350"/>
      <c r="K6" s="350"/>
      <c r="L6" s="350"/>
      <c r="M6" s="350"/>
      <c r="N6" s="350"/>
      <c r="O6" s="350"/>
      <c r="P6" s="350"/>
      <c r="Q6" s="350"/>
      <c r="R6" s="350"/>
      <c r="S6" s="350"/>
      <c r="T6" s="350"/>
      <c r="U6" s="350"/>
      <c r="V6" s="350"/>
      <c r="W6" s="325"/>
    </row>
    <row r="7" spans="1:23" ht="16.5" thickBot="1" x14ac:dyDescent="0.3">
      <c r="A7" s="344"/>
      <c r="B7" s="924" t="s">
        <v>310</v>
      </c>
      <c r="C7" s="925"/>
      <c r="D7" s="925"/>
      <c r="E7" s="925"/>
      <c r="F7" s="925"/>
      <c r="G7" s="925"/>
      <c r="H7" s="925"/>
      <c r="I7" s="925"/>
      <c r="J7" s="925"/>
      <c r="K7" s="925"/>
      <c r="L7" s="925"/>
      <c r="M7" s="925"/>
      <c r="N7" s="925"/>
      <c r="O7" s="925"/>
      <c r="P7" s="925"/>
      <c r="Q7" s="925"/>
      <c r="R7" s="925"/>
      <c r="S7" s="925"/>
      <c r="T7" s="925"/>
      <c r="U7" s="925"/>
      <c r="V7" s="926"/>
      <c r="W7" s="357"/>
    </row>
    <row r="8" spans="1:23" ht="6" customHeight="1" x14ac:dyDescent="0.25">
      <c r="A8" s="344"/>
      <c r="B8" s="384"/>
      <c r="C8" s="325"/>
      <c r="D8" s="350"/>
      <c r="E8" s="350"/>
      <c r="F8" s="350"/>
      <c r="G8" s="350"/>
      <c r="H8" s="350"/>
      <c r="I8" s="350"/>
      <c r="J8" s="350"/>
      <c r="K8" s="350"/>
      <c r="L8" s="350"/>
      <c r="M8" s="350"/>
      <c r="N8" s="350"/>
      <c r="O8" s="350"/>
      <c r="P8" s="350"/>
      <c r="Q8" s="350"/>
      <c r="R8" s="350"/>
      <c r="S8" s="350"/>
      <c r="T8" s="350"/>
      <c r="U8" s="350"/>
      <c r="V8" s="385"/>
      <c r="W8" s="325"/>
    </row>
    <row r="9" spans="1:23" ht="16.5" x14ac:dyDescent="0.25">
      <c r="A9" s="359"/>
      <c r="B9" s="361"/>
      <c r="C9" s="358"/>
      <c r="D9" s="358"/>
      <c r="E9" s="358"/>
      <c r="F9" s="358"/>
      <c r="G9" s="358"/>
      <c r="H9" s="358"/>
      <c r="I9" s="358"/>
      <c r="J9" s="358"/>
      <c r="K9" s="358"/>
      <c r="L9" s="358"/>
      <c r="M9" s="358"/>
      <c r="N9" s="358"/>
      <c r="O9" s="358"/>
      <c r="P9" s="358"/>
      <c r="Q9" s="358"/>
      <c r="R9" s="358"/>
      <c r="S9" s="358"/>
      <c r="T9" s="358"/>
      <c r="U9" s="358"/>
      <c r="V9" s="362"/>
      <c r="W9" s="325"/>
    </row>
    <row r="10" spans="1:23" ht="24.95" customHeight="1" x14ac:dyDescent="0.25">
      <c r="A10" s="321"/>
      <c r="B10" s="368" t="s">
        <v>2</v>
      </c>
      <c r="C10" s="369"/>
      <c r="D10" s="1389"/>
      <c r="E10" s="1389"/>
      <c r="F10" s="1389"/>
      <c r="G10" s="1389"/>
      <c r="H10" s="360"/>
      <c r="I10" s="344"/>
      <c r="J10" s="369" t="s">
        <v>3</v>
      </c>
      <c r="K10" s="347"/>
      <c r="L10" s="348"/>
      <c r="M10" s="348"/>
      <c r="N10" s="326"/>
      <c r="O10" s="326"/>
      <c r="P10" s="325"/>
      <c r="Q10" s="1388" t="s">
        <v>6</v>
      </c>
      <c r="R10" s="1388"/>
      <c r="S10" s="1393"/>
      <c r="T10" s="1393"/>
      <c r="U10" s="1393"/>
      <c r="V10" s="370"/>
      <c r="W10" s="325"/>
    </row>
    <row r="11" spans="1:23" ht="20.100000000000001" customHeight="1" x14ac:dyDescent="0.25">
      <c r="A11" s="321"/>
      <c r="B11" s="1391" t="s">
        <v>5</v>
      </c>
      <c r="C11" s="1392"/>
      <c r="D11" s="1389"/>
      <c r="E11" s="1389"/>
      <c r="F11" s="1389"/>
      <c r="G11" s="1389"/>
      <c r="H11" s="1389"/>
      <c r="I11" s="1389"/>
      <c r="J11" s="1389"/>
      <c r="K11" s="1389"/>
      <c r="L11" s="1389"/>
      <c r="M11" s="1389"/>
      <c r="N11" s="1389"/>
      <c r="O11" s="1389"/>
      <c r="P11" s="325"/>
      <c r="Q11" s="1388" t="s">
        <v>8</v>
      </c>
      <c r="R11" s="1388"/>
      <c r="S11" s="1394"/>
      <c r="T11" s="1394"/>
      <c r="U11" s="1394"/>
      <c r="V11" s="371"/>
      <c r="W11" s="325"/>
    </row>
    <row r="12" spans="1:23" s="321" customFormat="1" ht="31.5" customHeight="1" x14ac:dyDescent="0.25">
      <c r="B12" s="1390" t="s">
        <v>7</v>
      </c>
      <c r="C12" s="1388"/>
      <c r="D12" s="344"/>
      <c r="E12" s="360"/>
      <c r="F12" s="360"/>
      <c r="G12" s="360"/>
      <c r="H12" s="360"/>
      <c r="I12" s="360"/>
      <c r="J12" s="360"/>
      <c r="K12" s="360"/>
      <c r="L12" s="360"/>
      <c r="M12" s="360"/>
      <c r="N12" s="360"/>
      <c r="O12" s="360"/>
      <c r="P12" s="325"/>
      <c r="Q12" s="346"/>
      <c r="R12" s="325"/>
      <c r="S12" s="380"/>
      <c r="T12" s="380"/>
      <c r="U12" s="380"/>
      <c r="V12" s="371"/>
      <c r="W12" s="325"/>
    </row>
    <row r="13" spans="1:23" ht="8.1" customHeight="1" thickBot="1" x14ac:dyDescent="0.3">
      <c r="A13" s="321"/>
      <c r="B13" s="381"/>
      <c r="C13" s="382"/>
      <c r="D13" s="363"/>
      <c r="E13" s="363"/>
      <c r="F13" s="363"/>
      <c r="G13" s="363"/>
      <c r="H13" s="363"/>
      <c r="I13" s="363"/>
      <c r="J13" s="364"/>
      <c r="K13" s="364"/>
      <c r="L13" s="364"/>
      <c r="M13" s="364"/>
      <c r="N13" s="364"/>
      <c r="O13" s="364"/>
      <c r="P13" s="365"/>
      <c r="Q13" s="366"/>
      <c r="R13" s="365"/>
      <c r="S13" s="365"/>
      <c r="T13" s="365"/>
      <c r="U13" s="366"/>
      <c r="V13" s="367"/>
      <c r="W13" s="325"/>
    </row>
    <row r="14" spans="1:23" ht="6.95" customHeight="1" thickBot="1" x14ac:dyDescent="0.3">
      <c r="A14" s="321"/>
      <c r="B14" s="346"/>
      <c r="C14" s="346"/>
      <c r="D14" s="346"/>
      <c r="E14" s="346"/>
      <c r="F14" s="346"/>
      <c r="G14" s="346"/>
      <c r="H14" s="346"/>
      <c r="I14" s="346"/>
      <c r="J14" s="346"/>
      <c r="K14" s="346"/>
      <c r="L14" s="346"/>
      <c r="M14" s="349"/>
      <c r="N14" s="325"/>
      <c r="O14" s="325"/>
      <c r="P14" s="325"/>
      <c r="Q14" s="325"/>
      <c r="R14" s="325"/>
      <c r="S14" s="325"/>
      <c r="T14" s="325"/>
      <c r="U14" s="325"/>
      <c r="V14" s="325"/>
      <c r="W14" s="325"/>
    </row>
    <row r="15" spans="1:23" ht="15.75" thickBot="1" x14ac:dyDescent="0.3">
      <c r="A15" s="321"/>
      <c r="B15" s="1381" t="s">
        <v>316</v>
      </c>
      <c r="C15" s="1382"/>
      <c r="D15" s="1382"/>
      <c r="E15" s="1382"/>
      <c r="F15" s="1382"/>
      <c r="G15" s="1382"/>
      <c r="H15" s="1382"/>
      <c r="I15" s="1382"/>
      <c r="J15" s="1382"/>
      <c r="K15" s="1382"/>
      <c r="L15" s="1382"/>
      <c r="M15" s="1383"/>
      <c r="N15" s="1381" t="s">
        <v>317</v>
      </c>
      <c r="O15" s="1382"/>
      <c r="P15" s="1382"/>
      <c r="Q15" s="1382"/>
      <c r="R15" s="1382"/>
      <c r="S15" s="1382"/>
      <c r="T15" s="1382"/>
      <c r="U15" s="1382"/>
      <c r="V15" s="1383"/>
      <c r="W15" s="333"/>
    </row>
    <row r="16" spans="1:23" x14ac:dyDescent="0.25">
      <c r="B16" s="318"/>
      <c r="C16" s="317"/>
      <c r="D16" s="317"/>
      <c r="E16" s="317"/>
      <c r="F16" s="317"/>
      <c r="G16" s="317"/>
      <c r="H16" s="317"/>
      <c r="I16" s="317"/>
      <c r="J16" s="317"/>
      <c r="K16" s="317"/>
      <c r="L16" s="317"/>
      <c r="M16" s="314"/>
      <c r="N16" s="1384" t="s">
        <v>115</v>
      </c>
      <c r="O16" s="1385"/>
      <c r="P16" s="1386"/>
      <c r="Q16" s="1386"/>
      <c r="R16" s="1386"/>
      <c r="S16" s="1386"/>
      <c r="T16" s="1386"/>
      <c r="U16" s="1386"/>
      <c r="V16" s="1387"/>
      <c r="W16" s="333"/>
    </row>
    <row r="17" spans="2:23" x14ac:dyDescent="0.25">
      <c r="B17" s="316"/>
      <c r="C17" s="372"/>
      <c r="D17" s="372"/>
      <c r="E17" s="372"/>
      <c r="F17" s="372"/>
      <c r="G17" s="372"/>
      <c r="H17" s="372"/>
      <c r="I17" s="372"/>
      <c r="J17" s="372"/>
      <c r="K17" s="372"/>
      <c r="L17" s="372"/>
      <c r="M17" s="374"/>
      <c r="N17" s="1363" t="s">
        <v>116</v>
      </c>
      <c r="O17" s="1364"/>
      <c r="P17" s="1365"/>
      <c r="Q17" s="1365"/>
      <c r="R17" s="1365"/>
      <c r="S17" s="1365"/>
      <c r="T17" s="1365"/>
      <c r="U17" s="1365"/>
      <c r="V17" s="1366"/>
      <c r="W17" s="333"/>
    </row>
    <row r="18" spans="2:23" x14ac:dyDescent="0.25">
      <c r="B18" s="316"/>
      <c r="C18" s="372"/>
      <c r="D18" s="372"/>
      <c r="E18" s="372"/>
      <c r="F18" s="372"/>
      <c r="G18" s="372"/>
      <c r="H18" s="372"/>
      <c r="I18" s="372"/>
      <c r="J18" s="372"/>
      <c r="K18" s="372"/>
      <c r="L18" s="372"/>
      <c r="M18" s="374"/>
      <c r="N18" s="1363" t="s">
        <v>117</v>
      </c>
      <c r="O18" s="1364"/>
      <c r="P18" s="1365"/>
      <c r="Q18" s="1365"/>
      <c r="R18" s="1365"/>
      <c r="S18" s="1365"/>
      <c r="T18" s="1364"/>
      <c r="U18" s="1370" t="s">
        <v>118</v>
      </c>
      <c r="V18" s="1366"/>
      <c r="W18" s="333"/>
    </row>
    <row r="19" spans="2:23" x14ac:dyDescent="0.25">
      <c r="B19" s="316"/>
      <c r="C19" s="372"/>
      <c r="D19" s="372"/>
      <c r="E19" s="372"/>
      <c r="F19" s="372"/>
      <c r="G19" s="372"/>
      <c r="H19" s="372"/>
      <c r="I19" s="372"/>
      <c r="J19" s="372"/>
      <c r="K19" s="372"/>
      <c r="L19" s="372"/>
      <c r="M19" s="374"/>
      <c r="N19" s="1363" t="s">
        <v>119</v>
      </c>
      <c r="O19" s="1364"/>
      <c r="P19" s="1365"/>
      <c r="Q19" s="1365"/>
      <c r="R19" s="1365"/>
      <c r="S19" s="1365"/>
      <c r="T19" s="1364"/>
      <c r="U19" s="1370" t="s">
        <v>120</v>
      </c>
      <c r="V19" s="1366"/>
      <c r="W19" s="333"/>
    </row>
    <row r="20" spans="2:23" ht="15.75" thickBot="1" x14ac:dyDescent="0.3">
      <c r="B20" s="316"/>
      <c r="C20" s="372"/>
      <c r="D20" s="372"/>
      <c r="E20" s="372"/>
      <c r="F20" s="372"/>
      <c r="G20" s="372"/>
      <c r="H20" s="372"/>
      <c r="I20" s="372"/>
      <c r="J20" s="372"/>
      <c r="K20" s="372"/>
      <c r="L20" s="372"/>
      <c r="M20" s="374"/>
      <c r="N20" s="1371"/>
      <c r="O20" s="1372"/>
      <c r="P20" s="1372"/>
      <c r="Q20" s="1372"/>
      <c r="R20" s="1372"/>
      <c r="S20" s="1372"/>
      <c r="T20" s="1372"/>
      <c r="U20" s="1372"/>
      <c r="V20" s="1373"/>
      <c r="W20" s="333"/>
    </row>
    <row r="21" spans="2:23" ht="15.75" thickBot="1" x14ac:dyDescent="0.3">
      <c r="B21" s="316"/>
      <c r="C21" s="372"/>
      <c r="D21" s="372"/>
      <c r="E21" s="372"/>
      <c r="F21" s="372"/>
      <c r="G21" s="372"/>
      <c r="H21" s="372"/>
      <c r="I21" s="372"/>
      <c r="J21" s="372"/>
      <c r="K21" s="372"/>
      <c r="L21" s="372"/>
      <c r="M21" s="374"/>
      <c r="N21" s="1374" t="s">
        <v>121</v>
      </c>
      <c r="O21" s="1375"/>
      <c r="P21" s="1375"/>
      <c r="Q21" s="1375"/>
      <c r="R21" s="1375"/>
      <c r="S21" s="1375"/>
      <c r="T21" s="1375"/>
      <c r="U21" s="1375"/>
      <c r="V21" s="1376"/>
      <c r="W21" s="333"/>
    </row>
    <row r="22" spans="2:23" x14ac:dyDescent="0.25">
      <c r="B22" s="316"/>
      <c r="C22" s="372"/>
      <c r="D22" s="372"/>
      <c r="E22" s="372"/>
      <c r="F22" s="372"/>
      <c r="G22" s="372"/>
      <c r="H22" s="372"/>
      <c r="I22" s="372"/>
      <c r="J22" s="372"/>
      <c r="K22" s="372"/>
      <c r="L22" s="372"/>
      <c r="M22" s="374"/>
      <c r="N22" s="1377"/>
      <c r="O22" s="1378"/>
      <c r="P22" s="378" t="s">
        <v>114</v>
      </c>
      <c r="Q22" s="1379" t="s">
        <v>51</v>
      </c>
      <c r="R22" s="1378"/>
      <c r="S22" s="1378"/>
      <c r="T22" s="1378"/>
      <c r="U22" s="1378"/>
      <c r="V22" s="1380"/>
      <c r="W22" s="333"/>
    </row>
    <row r="23" spans="2:23" x14ac:dyDescent="0.25">
      <c r="B23" s="316"/>
      <c r="C23" s="372"/>
      <c r="D23" s="372"/>
      <c r="E23" s="372"/>
      <c r="F23" s="372"/>
      <c r="G23" s="372"/>
      <c r="H23" s="372"/>
      <c r="I23" s="372"/>
      <c r="J23" s="372"/>
      <c r="K23" s="372"/>
      <c r="L23" s="372"/>
      <c r="M23" s="374"/>
      <c r="N23" s="1363" t="s">
        <v>122</v>
      </c>
      <c r="O23" s="1365"/>
      <c r="P23" s="327"/>
      <c r="Q23" s="1367"/>
      <c r="R23" s="1368"/>
      <c r="S23" s="1368"/>
      <c r="T23" s="1368"/>
      <c r="U23" s="1368"/>
      <c r="V23" s="1369"/>
      <c r="W23" s="333"/>
    </row>
    <row r="24" spans="2:23" x14ac:dyDescent="0.25">
      <c r="B24" s="316"/>
      <c r="C24" s="372"/>
      <c r="D24" s="372"/>
      <c r="E24" s="372"/>
      <c r="F24" s="372"/>
      <c r="G24" s="372"/>
      <c r="H24" s="372"/>
      <c r="I24" s="372"/>
      <c r="J24" s="372"/>
      <c r="K24" s="372"/>
      <c r="L24" s="372"/>
      <c r="M24" s="374"/>
      <c r="N24" s="1363" t="s">
        <v>70</v>
      </c>
      <c r="O24" s="1365"/>
      <c r="P24" s="327"/>
      <c r="Q24" s="1367"/>
      <c r="R24" s="1368"/>
      <c r="S24" s="1368"/>
      <c r="T24" s="1368"/>
      <c r="U24" s="1368"/>
      <c r="V24" s="1369"/>
      <c r="W24" s="333"/>
    </row>
    <row r="25" spans="2:23" x14ac:dyDescent="0.25">
      <c r="B25" s="316"/>
      <c r="C25" s="372"/>
      <c r="D25" s="372"/>
      <c r="E25" s="372"/>
      <c r="F25" s="372"/>
      <c r="G25" s="372"/>
      <c r="H25" s="372"/>
      <c r="I25" s="372"/>
      <c r="J25" s="372"/>
      <c r="K25" s="372"/>
      <c r="L25" s="372"/>
      <c r="M25" s="374"/>
      <c r="N25" s="1363" t="s">
        <v>123</v>
      </c>
      <c r="O25" s="1365"/>
      <c r="P25" s="327"/>
      <c r="Q25" s="1367"/>
      <c r="R25" s="1368"/>
      <c r="S25" s="1368"/>
      <c r="T25" s="1368"/>
      <c r="U25" s="1368"/>
      <c r="V25" s="1369"/>
      <c r="W25" s="333"/>
    </row>
    <row r="26" spans="2:23" x14ac:dyDescent="0.25">
      <c r="B26" s="316"/>
      <c r="C26" s="372"/>
      <c r="D26" s="372"/>
      <c r="E26" s="372"/>
      <c r="F26" s="372"/>
      <c r="G26" s="372"/>
      <c r="H26" s="372"/>
      <c r="I26" s="372"/>
      <c r="J26" s="372"/>
      <c r="K26" s="372"/>
      <c r="L26" s="372"/>
      <c r="M26" s="374"/>
      <c r="N26" s="1363" t="s">
        <v>117</v>
      </c>
      <c r="O26" s="1365"/>
      <c r="P26" s="327"/>
      <c r="Q26" s="1367"/>
      <c r="R26" s="1368"/>
      <c r="S26" s="1368"/>
      <c r="T26" s="1368"/>
      <c r="U26" s="1368"/>
      <c r="V26" s="1369"/>
      <c r="W26" s="333"/>
    </row>
    <row r="27" spans="2:23" x14ac:dyDescent="0.25">
      <c r="B27" s="316"/>
      <c r="C27" s="372"/>
      <c r="D27" s="372"/>
      <c r="E27" s="372"/>
      <c r="F27" s="372"/>
      <c r="G27" s="372"/>
      <c r="H27" s="372"/>
      <c r="I27" s="372"/>
      <c r="J27" s="372"/>
      <c r="K27" s="372"/>
      <c r="L27" s="372"/>
      <c r="M27" s="374"/>
      <c r="N27" s="1363" t="s">
        <v>124</v>
      </c>
      <c r="O27" s="1365"/>
      <c r="P27" s="327"/>
      <c r="Q27" s="1367"/>
      <c r="R27" s="1368"/>
      <c r="S27" s="1368"/>
      <c r="T27" s="1368"/>
      <c r="U27" s="1368"/>
      <c r="V27" s="1369"/>
      <c r="W27" s="333"/>
    </row>
    <row r="28" spans="2:23" x14ac:dyDescent="0.25">
      <c r="B28" s="316"/>
      <c r="C28" s="372"/>
      <c r="D28" s="372"/>
      <c r="E28" s="372"/>
      <c r="F28" s="372"/>
      <c r="G28" s="372"/>
      <c r="H28" s="372"/>
      <c r="I28" s="372"/>
      <c r="J28" s="372"/>
      <c r="K28" s="372"/>
      <c r="L28" s="372"/>
      <c r="M28" s="374"/>
      <c r="N28" s="1363" t="s">
        <v>125</v>
      </c>
      <c r="O28" s="1365"/>
      <c r="P28" s="327"/>
      <c r="Q28" s="1367"/>
      <c r="R28" s="1368"/>
      <c r="S28" s="1368"/>
      <c r="T28" s="1368"/>
      <c r="U28" s="1368"/>
      <c r="V28" s="1369"/>
      <c r="W28" s="333"/>
    </row>
    <row r="29" spans="2:23" x14ac:dyDescent="0.25">
      <c r="B29" s="316"/>
      <c r="C29" s="372"/>
      <c r="D29" s="372"/>
      <c r="E29" s="372"/>
      <c r="F29" s="372"/>
      <c r="G29" s="372"/>
      <c r="H29" s="372"/>
      <c r="I29" s="372"/>
      <c r="J29" s="372"/>
      <c r="K29" s="372"/>
      <c r="L29" s="372"/>
      <c r="M29" s="374"/>
      <c r="N29" s="1363" t="s">
        <v>126</v>
      </c>
      <c r="O29" s="1365"/>
      <c r="P29" s="327"/>
      <c r="Q29" s="1367"/>
      <c r="R29" s="1368"/>
      <c r="S29" s="1368"/>
      <c r="T29" s="1368"/>
      <c r="U29" s="1368"/>
      <c r="V29" s="1369"/>
      <c r="W29" s="333"/>
    </row>
    <row r="30" spans="2:23" x14ac:dyDescent="0.25">
      <c r="B30" s="316"/>
      <c r="C30" s="372"/>
      <c r="D30" s="372"/>
      <c r="E30" s="372"/>
      <c r="F30" s="372"/>
      <c r="G30" s="372"/>
      <c r="H30" s="372"/>
      <c r="I30" s="372"/>
      <c r="J30" s="372"/>
      <c r="K30" s="372"/>
      <c r="L30" s="372"/>
      <c r="M30" s="374"/>
      <c r="N30" s="1398"/>
      <c r="O30" s="1368"/>
      <c r="P30" s="1368"/>
      <c r="Q30" s="1368"/>
      <c r="R30" s="1368"/>
      <c r="S30" s="1368"/>
      <c r="T30" s="1368"/>
      <c r="U30" s="1368"/>
      <c r="V30" s="1369"/>
      <c r="W30" s="333"/>
    </row>
    <row r="31" spans="2:23" x14ac:dyDescent="0.25">
      <c r="B31" s="316"/>
      <c r="C31" s="372"/>
      <c r="D31" s="372"/>
      <c r="E31" s="372"/>
      <c r="F31" s="372"/>
      <c r="G31" s="372"/>
      <c r="H31" s="372"/>
      <c r="I31" s="372"/>
      <c r="J31" s="372"/>
      <c r="K31" s="372"/>
      <c r="L31" s="372"/>
      <c r="M31" s="374"/>
      <c r="N31" s="1395" t="s">
        <v>127</v>
      </c>
      <c r="O31" s="1396"/>
      <c r="P31" s="1396"/>
      <c r="Q31" s="1396"/>
      <c r="R31" s="1396"/>
      <c r="S31" s="1396"/>
      <c r="T31" s="1396"/>
      <c r="U31" s="1396"/>
      <c r="V31" s="1397"/>
      <c r="W31" s="333"/>
    </row>
    <row r="32" spans="2:23" ht="14.45" customHeight="1" x14ac:dyDescent="0.25">
      <c r="B32" s="316"/>
      <c r="C32" s="372"/>
      <c r="D32" s="372"/>
      <c r="E32" s="372"/>
      <c r="F32" s="372"/>
      <c r="G32" s="372"/>
      <c r="H32" s="372"/>
      <c r="I32" s="372"/>
      <c r="J32" s="372"/>
      <c r="K32" s="372"/>
      <c r="L32" s="372"/>
      <c r="M32" s="374"/>
      <c r="N32" s="1363" t="s">
        <v>128</v>
      </c>
      <c r="O32" s="1365"/>
      <c r="P32" s="1364"/>
      <c r="Q32" s="320"/>
      <c r="R32" s="320"/>
      <c r="S32" s="1370" t="s">
        <v>129</v>
      </c>
      <c r="T32" s="1365"/>
      <c r="U32" s="1365"/>
      <c r="V32" s="379"/>
      <c r="W32" s="333"/>
    </row>
    <row r="33" spans="2:23" x14ac:dyDescent="0.25">
      <c r="B33" s="316"/>
      <c r="C33" s="372"/>
      <c r="D33" s="372"/>
      <c r="E33" s="372"/>
      <c r="F33" s="372"/>
      <c r="G33" s="372"/>
      <c r="H33" s="372"/>
      <c r="I33" s="372"/>
      <c r="J33" s="372"/>
      <c r="K33" s="372"/>
      <c r="L33" s="372"/>
      <c r="M33" s="374"/>
      <c r="N33" s="1363" t="s">
        <v>130</v>
      </c>
      <c r="O33" s="1365"/>
      <c r="P33" s="1364"/>
      <c r="Q33" s="320"/>
      <c r="R33" s="320"/>
      <c r="S33" s="1370" t="s">
        <v>131</v>
      </c>
      <c r="T33" s="1365"/>
      <c r="U33" s="1365"/>
      <c r="V33" s="379"/>
      <c r="W33" s="333"/>
    </row>
    <row r="34" spans="2:23" x14ac:dyDescent="0.25">
      <c r="B34" s="316"/>
      <c r="C34" s="372"/>
      <c r="D34" s="372"/>
      <c r="E34" s="372"/>
      <c r="F34" s="372"/>
      <c r="G34" s="372"/>
      <c r="H34" s="372"/>
      <c r="I34" s="372"/>
      <c r="J34" s="372"/>
      <c r="K34" s="372"/>
      <c r="L34" s="372"/>
      <c r="M34" s="374"/>
      <c r="N34" s="1363" t="s">
        <v>132</v>
      </c>
      <c r="O34" s="1365"/>
      <c r="P34" s="1364"/>
      <c r="Q34" s="320"/>
      <c r="R34" s="320"/>
      <c r="S34" s="1370" t="s">
        <v>133</v>
      </c>
      <c r="T34" s="1365"/>
      <c r="U34" s="1365"/>
      <c r="V34" s="379"/>
      <c r="W34" s="333"/>
    </row>
    <row r="35" spans="2:23" x14ac:dyDescent="0.25">
      <c r="B35" s="316"/>
      <c r="C35" s="372"/>
      <c r="D35" s="372"/>
      <c r="E35" s="372"/>
      <c r="F35" s="372"/>
      <c r="G35" s="372"/>
      <c r="H35" s="372"/>
      <c r="I35" s="372"/>
      <c r="J35" s="372"/>
      <c r="K35" s="372"/>
      <c r="L35" s="372"/>
      <c r="M35" s="374"/>
      <c r="N35" s="1363" t="s">
        <v>134</v>
      </c>
      <c r="O35" s="1365"/>
      <c r="P35" s="1364"/>
      <c r="Q35" s="320"/>
      <c r="R35" s="320"/>
      <c r="S35" s="1370" t="s">
        <v>135</v>
      </c>
      <c r="T35" s="1365"/>
      <c r="U35" s="1365"/>
      <c r="V35" s="379"/>
      <c r="W35" s="333"/>
    </row>
    <row r="36" spans="2:23" ht="14.45" customHeight="1" x14ac:dyDescent="0.25">
      <c r="B36" s="316"/>
      <c r="C36" s="372"/>
      <c r="D36" s="372"/>
      <c r="E36" s="372"/>
      <c r="F36" s="372"/>
      <c r="G36" s="372"/>
      <c r="H36" s="372"/>
      <c r="I36" s="372"/>
      <c r="J36" s="372"/>
      <c r="K36" s="372"/>
      <c r="L36" s="372"/>
      <c r="M36" s="374"/>
      <c r="N36" s="1363" t="s">
        <v>136</v>
      </c>
      <c r="O36" s="1365"/>
      <c r="P36" s="1364"/>
      <c r="Q36" s="320"/>
      <c r="R36" s="320"/>
      <c r="S36" s="1370" t="s">
        <v>137</v>
      </c>
      <c r="T36" s="1365"/>
      <c r="U36" s="1365"/>
      <c r="V36" s="379"/>
      <c r="W36" s="333"/>
    </row>
    <row r="37" spans="2:23" ht="14.45" customHeight="1" x14ac:dyDescent="0.25">
      <c r="B37" s="316"/>
      <c r="C37" s="372"/>
      <c r="D37" s="372"/>
      <c r="E37" s="372"/>
      <c r="F37" s="372"/>
      <c r="G37" s="372"/>
      <c r="H37" s="372"/>
      <c r="I37" s="372"/>
      <c r="J37" s="372"/>
      <c r="K37" s="372"/>
      <c r="L37" s="372"/>
      <c r="M37" s="374"/>
      <c r="N37" s="1363" t="s">
        <v>138</v>
      </c>
      <c r="O37" s="1365"/>
      <c r="P37" s="1364"/>
      <c r="Q37" s="315"/>
      <c r="R37" s="315"/>
      <c r="S37" s="334" t="s">
        <v>139</v>
      </c>
      <c r="T37" s="344"/>
      <c r="U37" s="332" t="s">
        <v>140</v>
      </c>
      <c r="V37" s="379"/>
      <c r="W37" s="333"/>
    </row>
    <row r="38" spans="2:23" x14ac:dyDescent="0.25">
      <c r="B38" s="316"/>
      <c r="C38" s="372"/>
      <c r="D38" s="372"/>
      <c r="E38" s="372"/>
      <c r="F38" s="372"/>
      <c r="G38" s="372"/>
      <c r="H38" s="372"/>
      <c r="I38" s="372"/>
      <c r="J38" s="372"/>
      <c r="K38" s="372"/>
      <c r="L38" s="372"/>
      <c r="M38" s="374"/>
      <c r="N38" s="1400" t="s">
        <v>318</v>
      </c>
      <c r="O38" s="1401"/>
      <c r="P38" s="1401"/>
      <c r="Q38" s="1401"/>
      <c r="R38" s="1401"/>
      <c r="S38" s="1401"/>
      <c r="T38" s="1401"/>
      <c r="U38" s="1401"/>
      <c r="V38" s="1402"/>
      <c r="W38" s="333"/>
    </row>
    <row r="39" spans="2:23" s="321" customFormat="1" x14ac:dyDescent="0.25">
      <c r="B39" s="316"/>
      <c r="C39" s="372"/>
      <c r="D39" s="372"/>
      <c r="E39" s="372"/>
      <c r="F39" s="372"/>
      <c r="G39" s="372"/>
      <c r="H39" s="372"/>
      <c r="I39" s="372"/>
      <c r="J39" s="372"/>
      <c r="K39" s="372"/>
      <c r="L39" s="372"/>
      <c r="M39" s="374"/>
      <c r="N39" s="1403"/>
      <c r="O39" s="1404"/>
      <c r="P39" s="1404"/>
      <c r="Q39" s="1404"/>
      <c r="R39" s="1404"/>
      <c r="S39" s="1404"/>
      <c r="T39" s="1404"/>
      <c r="U39" s="1404"/>
      <c r="V39" s="1405"/>
      <c r="W39" s="333"/>
    </row>
    <row r="40" spans="2:23" ht="15.75" thickBot="1" x14ac:dyDescent="0.3">
      <c r="B40" s="375"/>
      <c r="C40" s="376"/>
      <c r="D40" s="376"/>
      <c r="E40" s="376"/>
      <c r="F40" s="376"/>
      <c r="G40" s="376"/>
      <c r="H40" s="376"/>
      <c r="I40" s="376"/>
      <c r="J40" s="376"/>
      <c r="K40" s="376"/>
      <c r="L40" s="376"/>
      <c r="M40" s="377"/>
      <c r="N40" s="1406"/>
      <c r="O40" s="1407"/>
      <c r="P40" s="1407"/>
      <c r="Q40" s="1407"/>
      <c r="R40" s="1407"/>
      <c r="S40" s="1407"/>
      <c r="T40" s="1407"/>
      <c r="U40" s="1407"/>
      <c r="V40" s="1408"/>
      <c r="W40" s="333"/>
    </row>
    <row r="41" spans="2:23" ht="9" customHeight="1" thickBot="1" x14ac:dyDescent="0.3">
      <c r="B41" s="1409"/>
      <c r="C41" s="1410"/>
      <c r="D41" s="1410"/>
      <c r="E41" s="1410"/>
      <c r="F41" s="1410"/>
      <c r="G41" s="1410"/>
      <c r="H41" s="1410"/>
      <c r="I41" s="1410"/>
      <c r="J41" s="1410"/>
      <c r="K41" s="1410"/>
      <c r="L41" s="1410"/>
      <c r="M41" s="1410"/>
      <c r="N41" s="1410"/>
      <c r="O41" s="1410"/>
      <c r="P41" s="1410"/>
      <c r="Q41" s="1410"/>
      <c r="R41" s="1410"/>
      <c r="S41" s="1410"/>
      <c r="T41" s="1410"/>
      <c r="U41" s="1410"/>
      <c r="V41" s="1410"/>
      <c r="W41" s="333"/>
    </row>
    <row r="42" spans="2:23" ht="15.75" thickBot="1" x14ac:dyDescent="0.3">
      <c r="B42" s="1411" t="s">
        <v>141</v>
      </c>
      <c r="C42" s="1412"/>
      <c r="D42" s="1412"/>
      <c r="E42" s="1412"/>
      <c r="F42" s="1412"/>
      <c r="G42" s="1412"/>
      <c r="H42" s="1412"/>
      <c r="I42" s="1412"/>
      <c r="J42" s="1412"/>
      <c r="K42" s="1412"/>
      <c r="L42" s="1412"/>
      <c r="M42" s="1412"/>
      <c r="N42" s="1412"/>
      <c r="O42" s="1412"/>
      <c r="P42" s="1412"/>
      <c r="Q42" s="1412"/>
      <c r="R42" s="1412"/>
      <c r="S42" s="1412"/>
      <c r="T42" s="1412"/>
      <c r="U42" s="1412"/>
      <c r="V42" s="1413"/>
      <c r="W42" s="333"/>
    </row>
    <row r="43" spans="2:23" x14ac:dyDescent="0.25">
      <c r="B43" s="1414"/>
      <c r="C43" s="1410"/>
      <c r="D43" s="1410"/>
      <c r="E43" s="1410"/>
      <c r="F43" s="1410"/>
      <c r="G43" s="1410"/>
      <c r="H43" s="1410"/>
      <c r="I43" s="1410"/>
      <c r="J43" s="1410"/>
      <c r="K43" s="1410"/>
      <c r="L43" s="1410"/>
      <c r="M43" s="1410"/>
      <c r="N43" s="1410"/>
      <c r="O43" s="1410"/>
      <c r="P43" s="1410"/>
      <c r="Q43" s="1410"/>
      <c r="R43" s="1410"/>
      <c r="S43" s="1410"/>
      <c r="T43" s="1410"/>
      <c r="U43" s="1410"/>
      <c r="V43" s="1415"/>
      <c r="W43" s="333"/>
    </row>
    <row r="44" spans="2:23" x14ac:dyDescent="0.25">
      <c r="B44" s="1414"/>
      <c r="C44" s="1410"/>
      <c r="D44" s="1410"/>
      <c r="E44" s="1410"/>
      <c r="F44" s="1410"/>
      <c r="G44" s="1410"/>
      <c r="H44" s="1410"/>
      <c r="I44" s="1410"/>
      <c r="J44" s="1410"/>
      <c r="K44" s="1410"/>
      <c r="L44" s="1410"/>
      <c r="M44" s="1410"/>
      <c r="N44" s="1410"/>
      <c r="O44" s="1410"/>
      <c r="P44" s="1410"/>
      <c r="Q44" s="1410"/>
      <c r="R44" s="1410"/>
      <c r="S44" s="1410"/>
      <c r="T44" s="1410"/>
      <c r="U44" s="1410"/>
      <c r="V44" s="1415"/>
      <c r="W44" s="333"/>
    </row>
    <row r="45" spans="2:23" x14ac:dyDescent="0.25">
      <c r="B45" s="1414"/>
      <c r="C45" s="1410"/>
      <c r="D45" s="1410"/>
      <c r="E45" s="1410"/>
      <c r="F45" s="1410"/>
      <c r="G45" s="1410"/>
      <c r="H45" s="1410"/>
      <c r="I45" s="1410"/>
      <c r="J45" s="1410"/>
      <c r="K45" s="1410"/>
      <c r="L45" s="1410"/>
      <c r="M45" s="1410"/>
      <c r="N45" s="1410"/>
      <c r="O45" s="1410"/>
      <c r="P45" s="1410"/>
      <c r="Q45" s="1410"/>
      <c r="R45" s="1410"/>
      <c r="S45" s="1410"/>
      <c r="T45" s="1410"/>
      <c r="U45" s="1410"/>
      <c r="V45" s="1415"/>
      <c r="W45" s="333"/>
    </row>
    <row r="46" spans="2:23" ht="15.75" thickBot="1" x14ac:dyDescent="0.3">
      <c r="B46" s="1416"/>
      <c r="C46" s="1417"/>
      <c r="D46" s="1417"/>
      <c r="E46" s="1417"/>
      <c r="F46" s="1417"/>
      <c r="G46" s="1417"/>
      <c r="H46" s="1417"/>
      <c r="I46" s="1417"/>
      <c r="J46" s="1417"/>
      <c r="K46" s="1417"/>
      <c r="L46" s="1417"/>
      <c r="M46" s="1417"/>
      <c r="N46" s="1417"/>
      <c r="O46" s="1417"/>
      <c r="P46" s="1417"/>
      <c r="Q46" s="1417"/>
      <c r="R46" s="1417"/>
      <c r="S46" s="1417"/>
      <c r="T46" s="1417"/>
      <c r="U46" s="1417"/>
      <c r="V46" s="1418"/>
      <c r="W46" s="333"/>
    </row>
    <row r="47" spans="2:23" x14ac:dyDescent="0.25">
      <c r="B47" s="333"/>
      <c r="C47" s="333"/>
      <c r="D47" s="333"/>
      <c r="E47" s="333"/>
      <c r="F47" s="333"/>
      <c r="G47" s="333"/>
      <c r="H47" s="333"/>
      <c r="I47" s="333"/>
      <c r="J47" s="333"/>
      <c r="K47" s="333"/>
      <c r="L47" s="333"/>
      <c r="M47" s="333"/>
      <c r="N47" s="333"/>
      <c r="O47" s="333"/>
      <c r="P47" s="333"/>
      <c r="Q47" s="333"/>
      <c r="R47" s="333"/>
      <c r="S47" s="333"/>
      <c r="T47" s="333"/>
      <c r="U47" s="333"/>
      <c r="V47" s="333"/>
      <c r="W47" s="325"/>
    </row>
    <row r="48" spans="2:23" x14ac:dyDescent="0.25">
      <c r="B48" s="333"/>
      <c r="C48" s="333"/>
      <c r="D48" s="333"/>
      <c r="E48" s="333"/>
      <c r="F48" s="333"/>
      <c r="G48" s="333"/>
      <c r="H48" s="333"/>
      <c r="I48" s="333"/>
      <c r="J48" s="333"/>
      <c r="K48" s="333"/>
      <c r="L48" s="333"/>
      <c r="M48" s="333"/>
      <c r="N48" s="333"/>
      <c r="O48" s="333"/>
      <c r="P48" s="333"/>
      <c r="Q48" s="333"/>
      <c r="R48" s="333"/>
      <c r="S48" s="333"/>
      <c r="T48" s="333"/>
      <c r="U48" s="333"/>
      <c r="V48" s="333"/>
      <c r="W48" s="325"/>
    </row>
    <row r="49" spans="2:23" x14ac:dyDescent="0.25">
      <c r="B49" s="333"/>
      <c r="C49" s="333"/>
      <c r="D49" s="333"/>
      <c r="E49" s="333"/>
      <c r="F49" s="333"/>
      <c r="G49" s="333"/>
      <c r="H49" s="333"/>
      <c r="I49" s="333"/>
      <c r="J49" s="333"/>
      <c r="K49" s="333"/>
      <c r="L49" s="333"/>
      <c r="M49" s="333"/>
      <c r="N49" s="333"/>
      <c r="O49" s="333"/>
      <c r="P49" s="333"/>
      <c r="Q49" s="333"/>
      <c r="R49" s="333"/>
      <c r="S49" s="333"/>
      <c r="T49" s="333"/>
      <c r="U49" s="333"/>
      <c r="V49" s="333"/>
      <c r="W49" s="325"/>
    </row>
    <row r="50" spans="2:23" x14ac:dyDescent="0.25">
      <c r="B50" s="336" t="s">
        <v>80</v>
      </c>
      <c r="C50" s="1419"/>
      <c r="D50" s="1419"/>
      <c r="E50" s="1419"/>
      <c r="F50" s="1419"/>
      <c r="G50" s="321"/>
      <c r="H50" s="336" t="s">
        <v>80</v>
      </c>
      <c r="I50" s="1420"/>
      <c r="J50" s="1420"/>
      <c r="K50" s="1420"/>
      <c r="L50" s="345"/>
      <c r="M50" s="336" t="s">
        <v>80</v>
      </c>
      <c r="N50" s="1420"/>
      <c r="O50" s="1420"/>
      <c r="P50" s="1420"/>
      <c r="Q50" s="345"/>
      <c r="R50" s="339" t="s">
        <v>80</v>
      </c>
      <c r="S50" s="1419"/>
      <c r="T50" s="1419"/>
      <c r="U50" s="1419"/>
      <c r="V50" s="333"/>
      <c r="W50" s="325"/>
    </row>
    <row r="51" spans="2:23" x14ac:dyDescent="0.25">
      <c r="B51" s="336" t="s">
        <v>81</v>
      </c>
      <c r="C51" s="1419"/>
      <c r="D51" s="1419"/>
      <c r="E51" s="1419"/>
      <c r="F51" s="1419"/>
      <c r="G51" s="321"/>
      <c r="H51" s="336" t="s">
        <v>81</v>
      </c>
      <c r="I51" s="1420"/>
      <c r="J51" s="1420"/>
      <c r="K51" s="1420"/>
      <c r="L51" s="345"/>
      <c r="M51" s="336" t="s">
        <v>81</v>
      </c>
      <c r="N51" s="1420"/>
      <c r="O51" s="1420"/>
      <c r="P51" s="1420"/>
      <c r="Q51" s="345"/>
      <c r="R51" s="339" t="s">
        <v>81</v>
      </c>
      <c r="S51" s="1419"/>
      <c r="T51" s="1419"/>
      <c r="U51" s="1419"/>
      <c r="V51" s="333"/>
      <c r="W51" s="325"/>
    </row>
    <row r="52" spans="2:23" x14ac:dyDescent="0.25">
      <c r="B52" s="336" t="s">
        <v>73</v>
      </c>
      <c r="C52" s="1419"/>
      <c r="D52" s="1419"/>
      <c r="E52" s="1419"/>
      <c r="F52" s="1419"/>
      <c r="G52" s="321"/>
      <c r="H52" s="336" t="s">
        <v>182</v>
      </c>
      <c r="I52" s="1420"/>
      <c r="J52" s="1420"/>
      <c r="K52" s="1420"/>
      <c r="L52" s="345"/>
      <c r="M52" s="336" t="s">
        <v>182</v>
      </c>
      <c r="N52" s="1420"/>
      <c r="O52" s="1420"/>
      <c r="P52" s="1420"/>
      <c r="Q52" s="345"/>
      <c r="R52" s="336" t="s">
        <v>180</v>
      </c>
      <c r="S52" s="1419"/>
      <c r="T52" s="1419"/>
      <c r="U52" s="1419"/>
      <c r="V52" s="333"/>
      <c r="W52" s="325"/>
    </row>
    <row r="53" spans="2:23" ht="51" x14ac:dyDescent="0.25">
      <c r="B53" s="336"/>
      <c r="C53" s="1422"/>
      <c r="D53" s="1422"/>
      <c r="E53" s="1422"/>
      <c r="F53" s="338"/>
      <c r="G53" s="321"/>
      <c r="H53" s="337" t="s">
        <v>184</v>
      </c>
      <c r="I53" s="1420"/>
      <c r="J53" s="1420"/>
      <c r="K53" s="1420"/>
      <c r="L53" s="345"/>
      <c r="M53" s="337" t="s">
        <v>184</v>
      </c>
      <c r="N53" s="1420"/>
      <c r="O53" s="1420"/>
      <c r="P53" s="1420"/>
      <c r="Q53" s="345"/>
      <c r="R53" s="336" t="s">
        <v>181</v>
      </c>
      <c r="S53" s="1424"/>
      <c r="T53" s="1424"/>
      <c r="U53" s="1424"/>
      <c r="V53" s="333"/>
      <c r="W53" s="325"/>
    </row>
    <row r="54" spans="2:23" x14ac:dyDescent="0.25">
      <c r="B54" s="323"/>
      <c r="C54" s="345"/>
      <c r="D54" s="345"/>
      <c r="E54" s="345"/>
      <c r="F54" s="345"/>
      <c r="G54" s="323"/>
      <c r="H54" s="323"/>
      <c r="I54" s="323"/>
      <c r="J54" s="323"/>
      <c r="K54" s="323"/>
      <c r="L54" s="345"/>
      <c r="M54" s="323"/>
      <c r="N54" s="323"/>
      <c r="O54" s="323"/>
      <c r="P54" s="323"/>
      <c r="Q54" s="345"/>
      <c r="R54" s="323"/>
      <c r="S54" s="323"/>
      <c r="T54" s="323"/>
      <c r="U54" s="323"/>
      <c r="V54" s="333"/>
      <c r="W54" s="325"/>
    </row>
    <row r="55" spans="2:23" x14ac:dyDescent="0.25">
      <c r="B55" s="339"/>
      <c r="C55" s="1423" t="s">
        <v>311</v>
      </c>
      <c r="D55" s="1423"/>
      <c r="E55" s="1423"/>
      <c r="F55" s="373"/>
      <c r="G55" s="335"/>
      <c r="H55" s="335"/>
      <c r="I55" s="1421" t="s">
        <v>301</v>
      </c>
      <c r="J55" s="1421"/>
      <c r="K55" s="1421"/>
      <c r="L55" s="345"/>
      <c r="M55" s="330"/>
      <c r="N55" s="1421" t="s">
        <v>10</v>
      </c>
      <c r="O55" s="1421"/>
      <c r="P55" s="1421"/>
      <c r="Q55" s="345"/>
      <c r="R55" s="335"/>
      <c r="S55" s="1421" t="s">
        <v>179</v>
      </c>
      <c r="T55" s="1421"/>
      <c r="U55" s="1421"/>
      <c r="V55" s="333"/>
      <c r="W55" s="325"/>
    </row>
    <row r="56" spans="2:23" x14ac:dyDescent="0.25">
      <c r="B56" s="333"/>
      <c r="C56" s="333"/>
      <c r="D56" s="333"/>
      <c r="E56" s="333"/>
      <c r="F56" s="333"/>
      <c r="G56" s="333"/>
      <c r="H56" s="333"/>
      <c r="I56" s="333"/>
      <c r="J56" s="333"/>
      <c r="K56" s="333"/>
      <c r="L56" s="333"/>
      <c r="M56" s="333"/>
      <c r="N56" s="333"/>
      <c r="O56" s="333"/>
      <c r="P56" s="333"/>
      <c r="Q56" s="333"/>
      <c r="R56" s="333"/>
      <c r="S56" s="333"/>
      <c r="T56" s="333"/>
      <c r="U56" s="333"/>
      <c r="V56" s="333"/>
      <c r="W56" s="325"/>
    </row>
    <row r="57" spans="2:23" x14ac:dyDescent="0.25">
      <c r="B57" s="329"/>
      <c r="C57" s="331"/>
      <c r="D57" s="328"/>
      <c r="E57" s="328"/>
      <c r="F57" s="328"/>
      <c r="G57" s="328"/>
      <c r="H57" s="328"/>
      <c r="I57" s="328"/>
      <c r="J57" s="328"/>
      <c r="K57" s="328"/>
      <c r="L57" s="328"/>
      <c r="M57" s="328"/>
      <c r="N57" s="328"/>
      <c r="O57" s="328"/>
      <c r="P57" s="328"/>
      <c r="Q57" s="328"/>
      <c r="R57" s="328"/>
      <c r="S57" s="328"/>
      <c r="T57" s="1399"/>
      <c r="U57" s="1399"/>
      <c r="V57" s="1399"/>
      <c r="W57" s="328"/>
    </row>
  </sheetData>
  <mergeCells count="81">
    <mergeCell ref="C52:F52"/>
    <mergeCell ref="I55:K55"/>
    <mergeCell ref="N55:P55"/>
    <mergeCell ref="S55:U55"/>
    <mergeCell ref="C53:E53"/>
    <mergeCell ref="C55:E55"/>
    <mergeCell ref="I53:K53"/>
    <mergeCell ref="N53:P53"/>
    <mergeCell ref="S53:U53"/>
    <mergeCell ref="D2:T2"/>
    <mergeCell ref="D3:T3"/>
    <mergeCell ref="D4:T4"/>
    <mergeCell ref="D5:T5"/>
    <mergeCell ref="B7:V7"/>
    <mergeCell ref="T57:V57"/>
    <mergeCell ref="N38:V40"/>
    <mergeCell ref="B41:V41"/>
    <mergeCell ref="B42:V42"/>
    <mergeCell ref="B43:V46"/>
    <mergeCell ref="C50:F50"/>
    <mergeCell ref="C51:F51"/>
    <mergeCell ref="I52:K52"/>
    <mergeCell ref="N52:P52"/>
    <mergeCell ref="S52:U52"/>
    <mergeCell ref="I50:K50"/>
    <mergeCell ref="N50:P50"/>
    <mergeCell ref="S50:U50"/>
    <mergeCell ref="I51:K51"/>
    <mergeCell ref="N51:P51"/>
    <mergeCell ref="S51:U51"/>
    <mergeCell ref="S35:U35"/>
    <mergeCell ref="S36:U36"/>
    <mergeCell ref="N35:P35"/>
    <mergeCell ref="N36:P36"/>
    <mergeCell ref="N37:P37"/>
    <mergeCell ref="S32:U32"/>
    <mergeCell ref="S33:U33"/>
    <mergeCell ref="S34:U34"/>
    <mergeCell ref="N33:P33"/>
    <mergeCell ref="N34:P34"/>
    <mergeCell ref="Q23:V23"/>
    <mergeCell ref="N31:V31"/>
    <mergeCell ref="N24:O24"/>
    <mergeCell ref="Q24:V24"/>
    <mergeCell ref="N25:O25"/>
    <mergeCell ref="Q25:V25"/>
    <mergeCell ref="N26:O26"/>
    <mergeCell ref="Q26:V26"/>
    <mergeCell ref="N27:O27"/>
    <mergeCell ref="N28:O28"/>
    <mergeCell ref="N29:O29"/>
    <mergeCell ref="Q29:V29"/>
    <mergeCell ref="N30:V30"/>
    <mergeCell ref="B15:M15"/>
    <mergeCell ref="N15:V15"/>
    <mergeCell ref="N16:O16"/>
    <mergeCell ref="P16:V16"/>
    <mergeCell ref="Q10:R10"/>
    <mergeCell ref="Q11:R11"/>
    <mergeCell ref="D11:O11"/>
    <mergeCell ref="B12:C12"/>
    <mergeCell ref="B11:C11"/>
    <mergeCell ref="S10:U10"/>
    <mergeCell ref="S11:U11"/>
    <mergeCell ref="D10:G10"/>
    <mergeCell ref="N17:O17"/>
    <mergeCell ref="P17:V17"/>
    <mergeCell ref="N18:O18"/>
    <mergeCell ref="N32:P32"/>
    <mergeCell ref="Q27:V27"/>
    <mergeCell ref="Q28:V28"/>
    <mergeCell ref="P18:T18"/>
    <mergeCell ref="U18:V18"/>
    <mergeCell ref="N19:O19"/>
    <mergeCell ref="P19:T19"/>
    <mergeCell ref="U19:V19"/>
    <mergeCell ref="N20:V20"/>
    <mergeCell ref="N21:V21"/>
    <mergeCell ref="N22:O22"/>
    <mergeCell ref="Q22:V22"/>
    <mergeCell ref="N23:O23"/>
  </mergeCells>
  <pageMargins left="0.7" right="0.7" top="0.75" bottom="0.75" header="0.3" footer="0.3"/>
  <pageSetup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9</vt:i4>
      </vt:variant>
    </vt:vector>
  </HeadingPairs>
  <TitlesOfParts>
    <vt:vector size="16" baseType="lpstr">
      <vt:lpstr>CERTIFICADO</vt:lpstr>
      <vt:lpstr>INF. EJECUTIVO</vt:lpstr>
      <vt:lpstr>EJECUCION Y BALANCE PPTAL</vt:lpstr>
      <vt:lpstr>(-) Y (+) CANT</vt:lpstr>
      <vt:lpstr>REGISTRO FOTOGRAFICO</vt:lpstr>
      <vt:lpstr>LABORATORIOS</vt:lpstr>
      <vt:lpstr>ACTA DE VECINDAD</vt:lpstr>
      <vt:lpstr>'(-) Y (+) CANT'!Área_de_impresión</vt:lpstr>
      <vt:lpstr>CERTIFICADO!Área_de_impresión</vt:lpstr>
      <vt:lpstr>'EJECUCION Y BALANCE PPTAL'!Área_de_impresión</vt:lpstr>
      <vt:lpstr>'INF. EJECUTIVO'!Área_de_impresión</vt:lpstr>
      <vt:lpstr>LABORATORIOS!Área_de_impresión</vt:lpstr>
      <vt:lpstr>'REGISTRO FOTOGRAFICO'!Área_de_impresión</vt:lpstr>
      <vt:lpstr>'EJECUCION Y BALANCE PPTAL'!Títulos_a_imprimir</vt:lpstr>
      <vt:lpstr>'INF. EJECUTIVO'!Títulos_a_imprimir</vt:lpstr>
      <vt:lpstr>'REGISTRO FOTOGRAFICO'!Títulos_a_imprimir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jota88</dc:creator>
  <cp:lastModifiedBy>Juan Carlos Torres Leiva</cp:lastModifiedBy>
  <cp:lastPrinted>2017-02-09T17:30:06Z</cp:lastPrinted>
  <dcterms:created xsi:type="dcterms:W3CDTF">2016-02-26T14:51:20Z</dcterms:created>
  <dcterms:modified xsi:type="dcterms:W3CDTF">2017-06-27T15:24:47Z</dcterms:modified>
</cp:coreProperties>
</file>